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Do\FUTBAL\ŠTK\Aktív 2017\"/>
    </mc:Choice>
  </mc:AlternateContent>
  <bookViews>
    <workbookView xWindow="0" yWindow="0" windowWidth="25200" windowHeight="11385"/>
  </bookViews>
  <sheets>
    <sheet name="III.L" sheetId="1" r:id="rId1"/>
    <sheet name="IV.LJ" sheetId="2" r:id="rId2"/>
    <sheet name="IV.LS" sheetId="3" r:id="rId3"/>
    <sheet name="V.A" sheetId="4" r:id="rId4"/>
    <sheet name="V.B" sheetId="5" r:id="rId5"/>
    <sheet name="V.C" sheetId="6" r:id="rId6"/>
    <sheet name="V.D" sheetId="7" r:id="rId7"/>
  </sheets>
  <definedNames>
    <definedName name="_xlnm.Print_Area" localSheetId="3">V.A!$A$1:$R$37</definedName>
    <definedName name="_xlnm.Print_Area" localSheetId="4">V.B!$A$1:$Q$36</definedName>
    <definedName name="_xlnm.Print_Area" localSheetId="6">V.D!$A$1:$R$38</definedName>
  </definedNames>
  <calcPr calcId="152511"/>
</workbook>
</file>

<file path=xl/calcChain.xml><?xml version="1.0" encoding="utf-8"?>
<calcChain xmlns="http://schemas.openxmlformats.org/spreadsheetml/2006/main">
  <c r="Q22" i="7" l="1"/>
  <c r="P22" i="7"/>
  <c r="O22" i="7"/>
  <c r="K22" i="7"/>
  <c r="J22" i="7"/>
  <c r="I22" i="7"/>
  <c r="Q22" i="6"/>
  <c r="P22" i="6"/>
  <c r="O22" i="6"/>
  <c r="K22" i="6"/>
  <c r="J22" i="6"/>
  <c r="I22" i="6"/>
  <c r="Q22" i="5"/>
  <c r="P22" i="5"/>
  <c r="O22" i="5"/>
  <c r="K22" i="5"/>
  <c r="J22" i="5"/>
  <c r="I22" i="5"/>
  <c r="Q22" i="4"/>
  <c r="P22" i="4"/>
  <c r="O22" i="4"/>
  <c r="K22" i="4"/>
  <c r="J22" i="4"/>
  <c r="I22" i="4"/>
  <c r="Q22" i="3"/>
  <c r="P22" i="3"/>
  <c r="O22" i="3"/>
  <c r="K22" i="3"/>
  <c r="J22" i="3"/>
  <c r="I22" i="3"/>
  <c r="Q22" i="2"/>
  <c r="P22" i="2"/>
  <c r="O22" i="2"/>
  <c r="K22" i="2"/>
  <c r="J22" i="2"/>
  <c r="I22" i="2"/>
  <c r="Q22" i="1" l="1"/>
  <c r="P22" i="1"/>
  <c r="O22" i="1"/>
  <c r="K22" i="1"/>
  <c r="J22" i="1"/>
  <c r="I22" i="1"/>
  <c r="H22" i="1"/>
</calcChain>
</file>

<file path=xl/sharedStrings.xml><?xml version="1.0" encoding="utf-8"?>
<sst xmlns="http://schemas.openxmlformats.org/spreadsheetml/2006/main" count="938" uniqueCount="461">
  <si>
    <t>Štatistické údaje</t>
  </si>
  <si>
    <t>športovo-technickej komisie SsFZ</t>
  </si>
  <si>
    <t>Súťaž:</t>
  </si>
  <si>
    <t>Súťažný ročník:</t>
  </si>
  <si>
    <t>Časť:</t>
  </si>
  <si>
    <t>Referent skupiny:</t>
  </si>
  <si>
    <t>FK</t>
  </si>
  <si>
    <t>stretnutia</t>
  </si>
  <si>
    <t>víťazstvá</t>
  </si>
  <si>
    <t>remízy</t>
  </si>
  <si>
    <t>prehry</t>
  </si>
  <si>
    <t>skóre</t>
  </si>
  <si>
    <t>body</t>
  </si>
  <si>
    <t>ŽK</t>
  </si>
  <si>
    <t>ČK</t>
  </si>
  <si>
    <t>Diváci</t>
  </si>
  <si>
    <t>+ /-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</si>
  <si>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</si>
  <si>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</si>
  <si>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</si>
  <si>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</si>
  <si>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</si>
  <si>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</si>
  <si>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</si>
  <si>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</si>
  <si>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</si>
  <si>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</si>
  <si>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</si>
  <si>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</si>
  <si>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</si>
  <si>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</si>
  <si>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Počet stretnutí celkom</t>
  </si>
  <si>
    <t>Odohrané</t>
  </si>
  <si>
    <t>Neodohrané</t>
  </si>
  <si>
    <t>Nedohrané</t>
  </si>
  <si>
    <t>Opakované</t>
  </si>
  <si>
    <t>Kontumované</t>
  </si>
  <si>
    <t>Inzultácie</t>
  </si>
  <si>
    <t>Víťazstvá D</t>
  </si>
  <si>
    <t>Nerozhodne</t>
  </si>
  <si>
    <t>Víťazstvá H</t>
  </si>
  <si>
    <t>Dosiahnuté góly D</t>
  </si>
  <si>
    <t>Dosiahnuté góly H</t>
  </si>
  <si>
    <t>Nariadené PK</t>
  </si>
  <si>
    <t>Námietky kapitánov</t>
  </si>
  <si>
    <t>Najlepší strelci:</t>
  </si>
  <si>
    <t>Poznámky:</t>
  </si>
  <si>
    <t>Kontumácie:</t>
  </si>
  <si>
    <t>Pavol TURŇA</t>
  </si>
  <si>
    <t>0</t>
  </si>
  <si>
    <t>Kremnička</t>
  </si>
  <si>
    <t>Liptovský Hrádok</t>
  </si>
  <si>
    <t>Žarnovica</t>
  </si>
  <si>
    <t>Námestovo</t>
  </si>
  <si>
    <t>Makov</t>
  </si>
  <si>
    <t>Kalinovo</t>
  </si>
  <si>
    <t>Podbrezová B</t>
  </si>
  <si>
    <t>Liptovská Štiavnica</t>
  </si>
  <si>
    <t>Čadca</t>
  </si>
  <si>
    <t>Krásno nad Kysucou</t>
  </si>
  <si>
    <t>Detva</t>
  </si>
  <si>
    <t>Lučenec</t>
  </si>
  <si>
    <t>Nová Baňa</t>
  </si>
  <si>
    <t>15.</t>
  </si>
  <si>
    <t>16.</t>
  </si>
  <si>
    <t>Lukáš LAKSÍK</t>
  </si>
  <si>
    <t>Fiľakovo</t>
  </si>
  <si>
    <t>25</t>
  </si>
  <si>
    <t>17</t>
  </si>
  <si>
    <t>-10</t>
  </si>
  <si>
    <t>+4</t>
  </si>
  <si>
    <t>-5</t>
  </si>
  <si>
    <t>-7</t>
  </si>
  <si>
    <t>19</t>
  </si>
  <si>
    <t>+7</t>
  </si>
  <si>
    <t>-22</t>
  </si>
  <si>
    <t>13</t>
  </si>
  <si>
    <t>+5</t>
  </si>
  <si>
    <t>39:49</t>
  </si>
  <si>
    <t>2016-2017</t>
  </si>
  <si>
    <t>III.liga STRED</t>
  </si>
  <si>
    <t>87:17</t>
  </si>
  <si>
    <t>+32</t>
  </si>
  <si>
    <t>celý ročník</t>
  </si>
  <si>
    <t>60:45</t>
  </si>
  <si>
    <t>47:28</t>
  </si>
  <si>
    <t>46:36</t>
  </si>
  <si>
    <t>210</t>
  </si>
  <si>
    <t>52:43</t>
  </si>
  <si>
    <t>42:29</t>
  </si>
  <si>
    <t>43:46</t>
  </si>
  <si>
    <t>Teplička nad Váhom</t>
  </si>
  <si>
    <t>48:47</t>
  </si>
  <si>
    <t>40:50</t>
  </si>
  <si>
    <t>39:40</t>
  </si>
  <si>
    <t>125</t>
  </si>
  <si>
    <t>43:61</t>
  </si>
  <si>
    <t>32</t>
  </si>
  <si>
    <t>35:59</t>
  </si>
  <si>
    <t>-12</t>
  </si>
  <si>
    <t>53</t>
  </si>
  <si>
    <t>35:71</t>
  </si>
  <si>
    <t>-21</t>
  </si>
  <si>
    <t>434</t>
  </si>
  <si>
    <t>35:70</t>
  </si>
  <si>
    <t>257</t>
  </si>
  <si>
    <t>Stráža (odstúpila)</t>
  </si>
  <si>
    <t>79</t>
  </si>
  <si>
    <t>61 premenených</t>
  </si>
  <si>
    <t>691:691</t>
  </si>
  <si>
    <t>Matúš OTRUBA</t>
  </si>
  <si>
    <t>L.Hrádok</t>
  </si>
  <si>
    <t xml:space="preserve">FK Stráža pred jarnou časťou súťažného ročníka zo súťaže odstúpila, výsledky boli anulované </t>
  </si>
  <si>
    <t>Pavol OROLÍN</t>
  </si>
  <si>
    <t>Branislav MACURA</t>
  </si>
  <si>
    <t>Krásno</t>
  </si>
  <si>
    <t>IV.liga skupina JUH</t>
  </si>
  <si>
    <t>Šalková</t>
  </si>
  <si>
    <t>62:18</t>
  </si>
  <si>
    <t>+19</t>
  </si>
  <si>
    <t>Slovenské Ďarmoty</t>
  </si>
  <si>
    <t>44:27</t>
  </si>
  <si>
    <t>+6</t>
  </si>
  <si>
    <t>Peter SÚKENÍK</t>
  </si>
  <si>
    <t>Tornaľa</t>
  </si>
  <si>
    <t>47:32</t>
  </si>
  <si>
    <t>Rakytovce</t>
  </si>
  <si>
    <t>55:38</t>
  </si>
  <si>
    <t>+2</t>
  </si>
  <si>
    <t>182</t>
  </si>
  <si>
    <t>Vinica</t>
  </si>
  <si>
    <t>34:36</t>
  </si>
  <si>
    <t>181</t>
  </si>
  <si>
    <t>Pliešovce</t>
  </si>
  <si>
    <t>34:34</t>
  </si>
  <si>
    <t>-2</t>
  </si>
  <si>
    <t>Medzibrod</t>
  </si>
  <si>
    <t>36:35</t>
  </si>
  <si>
    <t>-4</t>
  </si>
  <si>
    <t>1</t>
  </si>
  <si>
    <t>Podlavice Badín</t>
  </si>
  <si>
    <t>34:38</t>
  </si>
  <si>
    <t>Hriňová</t>
  </si>
  <si>
    <t>35:41</t>
  </si>
  <si>
    <t>Veľký Krtíš</t>
  </si>
  <si>
    <t>25:31</t>
  </si>
  <si>
    <t>-8</t>
  </si>
  <si>
    <t>Poltár</t>
  </si>
  <si>
    <t>32:42</t>
  </si>
  <si>
    <t>-9</t>
  </si>
  <si>
    <t>95</t>
  </si>
  <si>
    <t>Revúca</t>
  </si>
  <si>
    <t>35:52</t>
  </si>
  <si>
    <t>-11</t>
  </si>
  <si>
    <t>43</t>
  </si>
  <si>
    <t>Olováry</t>
  </si>
  <si>
    <t>39:59</t>
  </si>
  <si>
    <t>-13</t>
  </si>
  <si>
    <t>44</t>
  </si>
  <si>
    <t>Kováčová</t>
  </si>
  <si>
    <t>31:60</t>
  </si>
  <si>
    <t>-17</t>
  </si>
  <si>
    <t>334</t>
  </si>
  <si>
    <t>209</t>
  </si>
  <si>
    <t>68</t>
  </si>
  <si>
    <t>45 premenených</t>
  </si>
  <si>
    <t>543:543</t>
  </si>
  <si>
    <t>počet</t>
  </si>
  <si>
    <t>Ivan VARGA</t>
  </si>
  <si>
    <t>16</t>
  </si>
  <si>
    <t>Csaba JUHÁSZ</t>
  </si>
  <si>
    <t>14</t>
  </si>
  <si>
    <t>Roman GOLIAN</t>
  </si>
  <si>
    <t>Zoran VUČKOVIČ</t>
  </si>
  <si>
    <t>Gejza FARKAŠ</t>
  </si>
  <si>
    <t>26.kolo Poltár : Kováčová 6:1 počet hráčov hostí klesol pod 7, v platnosti výsledok na HP</t>
  </si>
  <si>
    <t>Ivan PIPICH</t>
  </si>
  <si>
    <t>12</t>
  </si>
  <si>
    <t>Radoslav MÁČ</t>
  </si>
  <si>
    <t>Marián BEREC</t>
  </si>
  <si>
    <t>11</t>
  </si>
  <si>
    <t>S. Ďarmoty</t>
  </si>
  <si>
    <t>IV.liga skupina SEVER</t>
  </si>
  <si>
    <t>Oravské Veselé</t>
  </si>
  <si>
    <t>57:28</t>
  </si>
  <si>
    <t>+14</t>
  </si>
  <si>
    <t>Stráňavy</t>
  </si>
  <si>
    <t>52:25</t>
  </si>
  <si>
    <t>+13</t>
  </si>
  <si>
    <t>Branislav BRAUČOK</t>
  </si>
  <si>
    <t>Belá-Dulice</t>
  </si>
  <si>
    <t>66:45</t>
  </si>
  <si>
    <t>+8</t>
  </si>
  <si>
    <t>Bánová</t>
  </si>
  <si>
    <t>58:39</t>
  </si>
  <si>
    <t>Dolný Kubín</t>
  </si>
  <si>
    <t>45:35</t>
  </si>
  <si>
    <t>+1</t>
  </si>
  <si>
    <t>Staškov</t>
  </si>
  <si>
    <t>72:65</t>
  </si>
  <si>
    <t>Tvrdošín</t>
  </si>
  <si>
    <t>Závažná Poruba</t>
  </si>
  <si>
    <t>37:38</t>
  </si>
  <si>
    <t>-3</t>
  </si>
  <si>
    <t>Diviaky</t>
  </si>
  <si>
    <t>38:51</t>
  </si>
  <si>
    <t>Rosina</t>
  </si>
  <si>
    <t>43:64</t>
  </si>
  <si>
    <t>Trstená</t>
  </si>
  <si>
    <t>46:52</t>
  </si>
  <si>
    <t>110</t>
  </si>
  <si>
    <t>Kysucké Nové Mesto</t>
  </si>
  <si>
    <t>32:52</t>
  </si>
  <si>
    <t>29</t>
  </si>
  <si>
    <t>Bytča</t>
  </si>
  <si>
    <t>40:63</t>
  </si>
  <si>
    <t>-14</t>
  </si>
  <si>
    <t>Turčianska Štiavnička</t>
  </si>
  <si>
    <t>29:75</t>
  </si>
  <si>
    <t>-20</t>
  </si>
  <si>
    <t>419</t>
  </si>
  <si>
    <t>251</t>
  </si>
  <si>
    <t>66</t>
  </si>
  <si>
    <t>53 premenených</t>
  </si>
  <si>
    <t>670:670</t>
  </si>
  <si>
    <t>Ľuboš ČERVENEC</t>
  </si>
  <si>
    <t>23</t>
  </si>
  <si>
    <t>FK Trstená po skončení súťaže odpočítane 3 body (rozhodnutie DK SsFZ).</t>
  </si>
  <si>
    <t>Marek LEJKO</t>
  </si>
  <si>
    <t>21</t>
  </si>
  <si>
    <t>Peter BISTRIAK</t>
  </si>
  <si>
    <t>15</t>
  </si>
  <si>
    <t>Tomáš GAVLÁK</t>
  </si>
  <si>
    <t>Milan VAJAGIČ</t>
  </si>
  <si>
    <t>Juraj GELČINSKÝ</t>
  </si>
  <si>
    <t>Michal KAČÁK</t>
  </si>
  <si>
    <t>T.Štiavnička</t>
  </si>
  <si>
    <t>Vladimír ŠKUTA</t>
  </si>
  <si>
    <t>O.Veselé</t>
  </si>
  <si>
    <t>V.liga skupina A</t>
  </si>
  <si>
    <t>Terchová</t>
  </si>
  <si>
    <t>76:25</t>
  </si>
  <si>
    <t>+25</t>
  </si>
  <si>
    <t>Rajec</t>
  </si>
  <si>
    <t>86:25</t>
  </si>
  <si>
    <t>+18</t>
  </si>
  <si>
    <t>Erik GEMZICKÝ</t>
  </si>
  <si>
    <t>Čierne</t>
  </si>
  <si>
    <t>76:54</t>
  </si>
  <si>
    <t>+11</t>
  </si>
  <si>
    <t>Strečno</t>
  </si>
  <si>
    <t>63:37</t>
  </si>
  <si>
    <t>+9</t>
  </si>
  <si>
    <t>Skalité</t>
  </si>
  <si>
    <t>63:39</t>
  </si>
  <si>
    <t>Belá</t>
  </si>
  <si>
    <t>56:42</t>
  </si>
  <si>
    <t>Predmier</t>
  </si>
  <si>
    <t>59:40</t>
  </si>
  <si>
    <t>-1</t>
  </si>
  <si>
    <t>2</t>
  </si>
  <si>
    <t>Zborov nad Bystricou</t>
  </si>
  <si>
    <t>56:53</t>
  </si>
  <si>
    <t>-6</t>
  </si>
  <si>
    <t>Varín</t>
  </si>
  <si>
    <t>59:58</t>
  </si>
  <si>
    <t>4</t>
  </si>
  <si>
    <t>Višňové</t>
  </si>
  <si>
    <t>45:65</t>
  </si>
  <si>
    <t>Štiavnik</t>
  </si>
  <si>
    <t>56:71</t>
  </si>
  <si>
    <t>105</t>
  </si>
  <si>
    <t>Rudinská</t>
  </si>
  <si>
    <t>32:75</t>
  </si>
  <si>
    <t>Rudina</t>
  </si>
  <si>
    <t>40:85</t>
  </si>
  <si>
    <t>-15</t>
  </si>
  <si>
    <t>58</t>
  </si>
  <si>
    <t>Bytčica</t>
  </si>
  <si>
    <t xml:space="preserve">  31:129</t>
  </si>
  <si>
    <t>-30</t>
  </si>
  <si>
    <t>446</t>
  </si>
  <si>
    <t>352</t>
  </si>
  <si>
    <t>83</t>
  </si>
  <si>
    <t>68 premenených</t>
  </si>
  <si>
    <t>798:798</t>
  </si>
  <si>
    <t>Martin KORDIŠ</t>
  </si>
  <si>
    <t>39</t>
  </si>
  <si>
    <t>Tibor KAŠJAK</t>
  </si>
  <si>
    <t>27</t>
  </si>
  <si>
    <t>Marek ŠEVČÍK</t>
  </si>
  <si>
    <t>Juraj VANTÚCH</t>
  </si>
  <si>
    <t>Martin LOPÚŠAN</t>
  </si>
  <si>
    <t>21.kolo Čierne : Zborov nad Bystricou 0:3 neoprávnený štart hráča domácich</t>
  </si>
  <si>
    <t>Peter POBIJAK</t>
  </si>
  <si>
    <t>22.kolo Varín : Rudina 5:0 počet hráčov v družstve hostí klesol pod 7, v platnosti výsledok na HP</t>
  </si>
  <si>
    <t>25.kolo Rajec : Višňové 5:0 počet hráčov v družstve hostí klesol pod 7, v platnosti výsledok na HP</t>
  </si>
  <si>
    <t>26.kolo Strečno : Rudina 3:0 hostia na stretnutie nepricestovali</t>
  </si>
  <si>
    <t>V.liga skupina B</t>
  </si>
  <si>
    <t>Žabokreky</t>
  </si>
  <si>
    <t>66:18</t>
  </si>
  <si>
    <t>+22</t>
  </si>
  <si>
    <t>Bešeňová</t>
  </si>
  <si>
    <t>69:33</t>
  </si>
  <si>
    <t>+17</t>
  </si>
  <si>
    <t>Jozef ČUNDERLÍK</t>
  </si>
  <si>
    <t>Martin B</t>
  </si>
  <si>
    <t>65:39</t>
  </si>
  <si>
    <t>+12</t>
  </si>
  <si>
    <t>Oravská Poruba</t>
  </si>
  <si>
    <t>68:43</t>
  </si>
  <si>
    <t>Oravská Jasenica</t>
  </si>
  <si>
    <t>63:40</t>
  </si>
  <si>
    <t>180</t>
  </si>
  <si>
    <t>Blatnica</t>
  </si>
  <si>
    <t>68:38</t>
  </si>
  <si>
    <t>Bobrov</t>
  </si>
  <si>
    <t>45:32</t>
  </si>
  <si>
    <t>Chlebnice</t>
  </si>
  <si>
    <t>44:37</t>
  </si>
  <si>
    <t>Liptovské Sliače</t>
  </si>
  <si>
    <t>56:36</t>
  </si>
  <si>
    <t>Palúdzka</t>
  </si>
  <si>
    <t>58:42</t>
  </si>
  <si>
    <t>Nižná</t>
  </si>
  <si>
    <t>41:40</t>
  </si>
  <si>
    <t>101</t>
  </si>
  <si>
    <t>Černová</t>
  </si>
  <si>
    <t>26:63</t>
  </si>
  <si>
    <t>Vrútky</t>
  </si>
  <si>
    <t>22:81</t>
  </si>
  <si>
    <t>-29</t>
  </si>
  <si>
    <t>56</t>
  </si>
  <si>
    <t>Kláštor pod Znievom</t>
  </si>
  <si>
    <t xml:space="preserve">    9:158</t>
  </si>
  <si>
    <t>-36</t>
  </si>
  <si>
    <t>425</t>
  </si>
  <si>
    <t>275</t>
  </si>
  <si>
    <t>65</t>
  </si>
  <si>
    <t>premenených 54</t>
  </si>
  <si>
    <t>700:700</t>
  </si>
  <si>
    <t>Tomáš HOLLÝ</t>
  </si>
  <si>
    <t>22</t>
  </si>
  <si>
    <t>O.Jasenica</t>
  </si>
  <si>
    <t>Stanislav VYŠNÝ</t>
  </si>
  <si>
    <t>20</t>
  </si>
  <si>
    <t>Tomáš ŠÍPKA</t>
  </si>
  <si>
    <t>18</t>
  </si>
  <si>
    <t>O.Poruba</t>
  </si>
  <si>
    <t>Michal KEMPNÝ</t>
  </si>
  <si>
    <t>23.kolo Žabokreky : Chlebnice 3:0 počet hráčov hostí klesol pod 7</t>
  </si>
  <si>
    <t>23.kolo Oravská Jasenica: Kláštor p/Zn. 10:0 počet hráčov hostí klesol pod 7, v platnosti výsledok na HP</t>
  </si>
  <si>
    <t>V.liga skupina C</t>
  </si>
  <si>
    <t>Čierny Balog</t>
  </si>
  <si>
    <t>+15</t>
  </si>
  <si>
    <t>jeseň</t>
  </si>
  <si>
    <t>Krupina</t>
  </si>
  <si>
    <t>47:22</t>
  </si>
  <si>
    <t>Peter TURŇA</t>
  </si>
  <si>
    <t>Sásová</t>
  </si>
  <si>
    <t>64:43</t>
  </si>
  <si>
    <t>Jakub</t>
  </si>
  <si>
    <t>52:41</t>
  </si>
  <si>
    <t>Dobrá Niva</t>
  </si>
  <si>
    <t>49:41</t>
  </si>
  <si>
    <t>Priechod</t>
  </si>
  <si>
    <t>43:45</t>
  </si>
  <si>
    <t>Selce</t>
  </si>
  <si>
    <t>57:61</t>
  </si>
  <si>
    <t>Štiavnické Bane</t>
  </si>
  <si>
    <t>37:41</t>
  </si>
  <si>
    <t>Lieskovec</t>
  </si>
  <si>
    <t>49:44</t>
  </si>
  <si>
    <t>Lovča</t>
  </si>
  <si>
    <t>55:60</t>
  </si>
  <si>
    <t>Hrochoť</t>
  </si>
  <si>
    <t>41:51</t>
  </si>
  <si>
    <t>100</t>
  </si>
  <si>
    <t>Hliník nad Hronom</t>
  </si>
  <si>
    <t>45:59</t>
  </si>
  <si>
    <t>36</t>
  </si>
  <si>
    <t>Hontianske Nemce</t>
  </si>
  <si>
    <t>33:45</t>
  </si>
  <si>
    <t>46</t>
  </si>
  <si>
    <t>Banská Štiavnica</t>
  </si>
  <si>
    <t>34:77</t>
  </si>
  <si>
    <t>-16</t>
  </si>
  <si>
    <t>413</t>
  </si>
  <si>
    <t>256</t>
  </si>
  <si>
    <t>82</t>
  </si>
  <si>
    <t>64 premenených</t>
  </si>
  <si>
    <t>669:669</t>
  </si>
  <si>
    <t>Filip KOCTÚR</t>
  </si>
  <si>
    <t>Michal KMINIAK</t>
  </si>
  <si>
    <t>B.Štiavnica</t>
  </si>
  <si>
    <t>Serhiy KURTA</t>
  </si>
  <si>
    <t>Štefan KRČMÁRIK</t>
  </si>
  <si>
    <t>Hliník</t>
  </si>
  <si>
    <t>Matej RAPČAN</t>
  </si>
  <si>
    <t>4.kolo Štiavnické Bane : Hrochoť 3:0 hostia na stretnutie nepricestovali</t>
  </si>
  <si>
    <t>Ľubomír VRANA</t>
  </si>
  <si>
    <t>Dominik GOLIAN</t>
  </si>
  <si>
    <t>Robert NEUSCHL</t>
  </si>
  <si>
    <t>Mário ŽELIEZKA</t>
  </si>
  <si>
    <t>H. Nemce</t>
  </si>
  <si>
    <t>V.liga skupina D</t>
  </si>
  <si>
    <t>Tisovec</t>
  </si>
  <si>
    <t>98:16</t>
  </si>
  <si>
    <t>+27</t>
  </si>
  <si>
    <t>Hajnáčka</t>
  </si>
  <si>
    <t>79:29</t>
  </si>
  <si>
    <t>Marian LAUER</t>
  </si>
  <si>
    <t>Santrio Láza</t>
  </si>
  <si>
    <t>81:32</t>
  </si>
  <si>
    <t>Čebovce</t>
  </si>
  <si>
    <t>66:42</t>
  </si>
  <si>
    <t>Kokava nad Rimavicou</t>
  </si>
  <si>
    <t>63:48</t>
  </si>
  <si>
    <t>176</t>
  </si>
  <si>
    <t>Radzovce</t>
  </si>
  <si>
    <t>56:37</t>
  </si>
  <si>
    <t>3</t>
  </si>
  <si>
    <t>Málinec</t>
  </si>
  <si>
    <t>71:42</t>
  </si>
  <si>
    <t>Tomášovce</t>
  </si>
  <si>
    <t>41:50</t>
  </si>
  <si>
    <t>Jesenské</t>
  </si>
  <si>
    <t>63:62</t>
  </si>
  <si>
    <t>7</t>
  </si>
  <si>
    <t>Hnúšťa</t>
  </si>
  <si>
    <t>44:36</t>
  </si>
  <si>
    <t>Dolná Strehová</t>
  </si>
  <si>
    <t>39:70</t>
  </si>
  <si>
    <t>Muráň</t>
  </si>
  <si>
    <t>32:72</t>
  </si>
  <si>
    <t>-24</t>
  </si>
  <si>
    <t>Veľký Blh</t>
  </si>
  <si>
    <t xml:space="preserve">  22:119</t>
  </si>
  <si>
    <t>-28</t>
  </si>
  <si>
    <t>52</t>
  </si>
  <si>
    <t>Divín</t>
  </si>
  <si>
    <t xml:space="preserve">  21:121</t>
  </si>
  <si>
    <t>497</t>
  </si>
  <si>
    <t>279</t>
  </si>
  <si>
    <t>60</t>
  </si>
  <si>
    <t>52 premenených</t>
  </si>
  <si>
    <t>776:776</t>
  </si>
  <si>
    <t>Róbert KOVÁCS</t>
  </si>
  <si>
    <t>Ján DOBROČKA</t>
  </si>
  <si>
    <t>28</t>
  </si>
  <si>
    <t>Peter RUTKAJ</t>
  </si>
  <si>
    <t>26</t>
  </si>
  <si>
    <t>Stanislav MASÁR</t>
  </si>
  <si>
    <t>Zsolt MÚČIK</t>
  </si>
  <si>
    <t>1.kolo Málinec : Hajnáčka 0:3 neoprávnený štart hráča domácich</t>
  </si>
  <si>
    <t xml:space="preserve">7.kolo Jesenské : Divín 6:0 počet hráčov v družstve hostí klesol pod 7, v platnosti výsledok na HP </t>
  </si>
  <si>
    <t>13.kolo Hajnáčka : Divín 3:0 hostia na stretnutie nepricestovali</t>
  </si>
  <si>
    <t>22.kolo Divín : Radzovce 0:3 počet hráčov v družstve domácich klesol pod 7</t>
  </si>
  <si>
    <t>25.kolo Veľký Blh : Divín 3:0 hostia na stretnutie nepricestovali</t>
  </si>
  <si>
    <t>26.kolo Divín : Hajnáčka 0:3 stretnutie bolo z viny domácich zrušené</t>
  </si>
  <si>
    <t>26.kolo Tisovec : Radzovce 7:0 počet hráčov v družstve hostí klesol pod 7, v platnosti výsledok na 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</si>
</sst>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49" fontId="1" fillId="0" borderId="8" xfId="0" applyNumberFormat="1" applyFont="1" applyBorder="1"/>
    <xf numFmtId="49" fontId="1" fillId="0" borderId="11" xfId="0" applyNumberFormat="1" applyFont="1" applyBorder="1"/>
    <xf numFmtId="49" fontId="1" fillId="0" borderId="13" xfId="0" applyNumberFormat="1" applyFont="1" applyBorder="1"/>
    <xf numFmtId="49" fontId="1" fillId="0" borderId="7" xfId="0" applyNumberFormat="1" applyFont="1" applyBorder="1"/>
    <xf numFmtId="49" fontId="1" fillId="0" borderId="16" xfId="0" applyNumberFormat="1" applyFont="1" applyBorder="1"/>
    <xf numFmtId="49" fontId="1" fillId="0" borderId="17" xfId="0" applyNumberFormat="1" applyFont="1" applyBorder="1"/>
    <xf numFmtId="49" fontId="1" fillId="0" borderId="18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20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49" fontId="1" fillId="0" borderId="21" xfId="0" applyNumberFormat="1" applyFont="1" applyBorder="1"/>
    <xf numFmtId="49" fontId="1" fillId="0" borderId="22" xfId="0" applyNumberFormat="1" applyFont="1" applyBorder="1"/>
    <xf numFmtId="49" fontId="1" fillId="0" borderId="12" xfId="0" applyNumberFormat="1" applyFont="1" applyBorder="1"/>
    <xf numFmtId="49" fontId="1" fillId="0" borderId="8" xfId="0" applyNumberFormat="1" applyFont="1" applyBorder="1" applyAlignment="1">
      <alignment horizontal="right"/>
    </xf>
    <xf numFmtId="49" fontId="1" fillId="0" borderId="11" xfId="0" applyNumberFormat="1" applyFont="1" applyBorder="1" applyAlignment="1">
      <alignment horizontal="right"/>
    </xf>
    <xf numFmtId="49" fontId="2" fillId="0" borderId="7" xfId="0" applyNumberFormat="1" applyFont="1" applyBorder="1"/>
    <xf numFmtId="49" fontId="1" fillId="0" borderId="18" xfId="0" applyNumberFormat="1" applyFont="1" applyBorder="1"/>
    <xf numFmtId="49" fontId="1" fillId="0" borderId="19" xfId="0" applyNumberFormat="1" applyFont="1" applyBorder="1"/>
    <xf numFmtId="49" fontId="1" fillId="0" borderId="25" xfId="0" applyNumberFormat="1" applyFont="1" applyBorder="1"/>
    <xf numFmtId="49" fontId="2" fillId="0" borderId="0" xfId="0" applyNumberFormat="1" applyFont="1" applyBorder="1"/>
    <xf numFmtId="49" fontId="2" fillId="0" borderId="11" xfId="0" applyNumberFormat="1" applyFont="1" applyBorder="1"/>
    <xf numFmtId="49" fontId="2" fillId="0" borderId="12" xfId="0" applyNumberFormat="1" applyFont="1" applyBorder="1"/>
    <xf numFmtId="49" fontId="2" fillId="0" borderId="13" xfId="0" applyNumberFormat="1" applyFont="1" applyBorder="1"/>
    <xf numFmtId="49" fontId="2" fillId="0" borderId="14" xfId="0" applyNumberFormat="1" applyFont="1" applyBorder="1"/>
    <xf numFmtId="49" fontId="2" fillId="0" borderId="15" xfId="0" applyNumberFormat="1" applyFont="1" applyBorder="1"/>
    <xf numFmtId="49" fontId="1" fillId="0" borderId="26" xfId="0" applyNumberFormat="1" applyFont="1" applyBorder="1"/>
    <xf numFmtId="49" fontId="1" fillId="0" borderId="27" xfId="0" applyNumberFormat="1" applyFont="1" applyBorder="1"/>
    <xf numFmtId="49" fontId="1" fillId="0" borderId="24" xfId="0" applyNumberFormat="1" applyFont="1" applyBorder="1"/>
    <xf numFmtId="49" fontId="1" fillId="0" borderId="0" xfId="0" applyNumberFormat="1" applyFont="1" applyBorder="1"/>
    <xf numFmtId="49" fontId="2" fillId="0" borderId="23" xfId="0" applyNumberFormat="1" applyFont="1" applyBorder="1"/>
    <xf numFmtId="49" fontId="2" fillId="0" borderId="24" xfId="0" applyNumberFormat="1" applyFont="1" applyBorder="1"/>
    <xf numFmtId="49" fontId="4" fillId="0" borderId="13" xfId="0" applyNumberFormat="1" applyFont="1" applyBorder="1"/>
    <xf numFmtId="49" fontId="4" fillId="0" borderId="14" xfId="0" applyNumberFormat="1" applyFont="1" applyBorder="1"/>
    <xf numFmtId="49" fontId="1" fillId="0" borderId="21" xfId="0" applyNumberFormat="1" applyFont="1" applyBorder="1" applyAlignment="1">
      <alignment horizontal="right"/>
    </xf>
    <xf numFmtId="0" fontId="1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0" fontId="4" fillId="0" borderId="15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right"/>
    </xf>
    <xf numFmtId="0" fontId="4" fillId="0" borderId="13" xfId="0" applyNumberFormat="1" applyFont="1" applyBorder="1"/>
    <xf numFmtId="0" fontId="4" fillId="0" borderId="14" xfId="0" applyNumberFormat="1" applyFont="1" applyBorder="1" applyAlignment="1">
      <alignment horizontal="right"/>
    </xf>
    <xf numFmtId="0" fontId="4" fillId="0" borderId="15" xfId="0" applyNumberFormat="1" applyFont="1" applyBorder="1" applyAlignment="1">
      <alignment horizontal="right"/>
    </xf>
    <xf numFmtId="49" fontId="1" fillId="0" borderId="7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49" fontId="1" fillId="0" borderId="7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49" fontId="2" fillId="0" borderId="13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49" fontId="1" fillId="0" borderId="10" xfId="0" applyNumberFormat="1" applyFont="1" applyBorder="1" applyAlignment="1">
      <alignment horizontal="left"/>
    </xf>
    <xf numFmtId="49" fontId="1" fillId="0" borderId="29" xfId="0" applyNumberFormat="1" applyFont="1" applyBorder="1" applyAlignment="1">
      <alignment horizontal="left"/>
    </xf>
    <xf numFmtId="49" fontId="1" fillId="0" borderId="30" xfId="0" applyNumberFormat="1" applyFont="1" applyBorder="1" applyAlignment="1">
      <alignment horizontal="left"/>
    </xf>
    <xf numFmtId="49" fontId="1" fillId="0" borderId="31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left"/>
    </xf>
    <xf numFmtId="49" fontId="1" fillId="0" borderId="7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49" fontId="1" fillId="0" borderId="14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28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7" xfId="0" applyNumberFormat="1" applyFont="1" applyBorder="1" applyAlignment="1"/>
    <xf numFmtId="49" fontId="1" fillId="0" borderId="12" xfId="0" applyNumberFormat="1" applyFont="1" applyBorder="1" applyAlignment="1"/>
    <xf numFmtId="49" fontId="2" fillId="0" borderId="11" xfId="0" applyNumberFormat="1" applyFont="1" applyBorder="1" applyAlignment="1"/>
    <xf numFmtId="49" fontId="2" fillId="0" borderId="7" xfId="0" applyNumberFormat="1" applyFont="1" applyBorder="1" applyAlignment="1"/>
    <xf numFmtId="49" fontId="2" fillId="0" borderId="12" xfId="0" applyNumberFormat="1" applyFont="1" applyBorder="1" applyAlignment="1"/>
    <xf numFmtId="49" fontId="2" fillId="0" borderId="13" xfId="0" applyNumberFormat="1" applyFont="1" applyBorder="1" applyAlignment="1"/>
    <xf numFmtId="49" fontId="2" fillId="0" borderId="14" xfId="0" applyNumberFormat="1" applyFont="1" applyBorder="1" applyAlignment="1"/>
    <xf numFmtId="49" fontId="2" fillId="0" borderId="15" xfId="0" applyNumberFormat="1" applyFont="1" applyBorder="1" applyAlignment="1"/>
    <xf numFmtId="49" fontId="2" fillId="0" borderId="33" xfId="0" applyNumberFormat="1" applyFont="1" applyBorder="1" applyAlignment="1">
      <alignment horizontal="left"/>
    </xf>
    <xf numFmtId="49" fontId="2" fillId="0" borderId="34" xfId="0" applyNumberFormat="1" applyFont="1" applyBorder="1" applyAlignment="1">
      <alignment horizontal="left"/>
    </xf>
    <xf numFmtId="49" fontId="2" fillId="0" borderId="32" xfId="0" applyNumberFormat="1" applyFont="1" applyBorder="1" applyAlignment="1">
      <alignment horizontal="left"/>
    </xf>
    <xf numFmtId="49" fontId="2" fillId="0" borderId="11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49" fontId="2" fillId="0" borderId="12" xfId="0" applyNumberFormat="1" applyFont="1" applyBorder="1" applyAlignment="1">
      <alignment horizontal="left"/>
    </xf>
    <xf numFmtId="49" fontId="2" fillId="0" borderId="13" xfId="0" applyNumberFormat="1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zoomScaleNormal="100" workbookViewId="0">
      <selection activeCell="U20" sqref="U20"/>
    </sheetView>
  </sheetViews>
  <sheetFormatPr defaultRowHeight="15" x14ac:dyDescent="0.25"/>
  <cols>
    <col min="1" max="1" width="1.42578125" customWidth="1"/>
    <col min="2" max="2" width="29" customWidth="1"/>
    <col min="3" max="3" width="7.42578125" customWidth="1"/>
    <col min="4" max="4" width="18.28515625" customWidth="1"/>
    <col min="5" max="5" width="1.42578125" customWidth="1"/>
    <col min="6" max="6" width="3.7109375" customWidth="1"/>
    <col min="7" max="7" width="21.14062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5" customHeight="1" thickBot="1" x14ac:dyDescent="0.3">
      <c r="A1" s="86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7"/>
    </row>
    <row r="2" spans="1:18" ht="20.25" x14ac:dyDescent="0.3">
      <c r="A2" s="88"/>
      <c r="B2" s="90" t="s">
        <v>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2"/>
      <c r="R2" s="89"/>
    </row>
    <row r="3" spans="1:18" ht="21" thickBot="1" x14ac:dyDescent="0.35">
      <c r="A3" s="88"/>
      <c r="B3" s="93" t="s">
        <v>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5"/>
      <c r="R3" s="89"/>
    </row>
    <row r="4" spans="1:18" ht="10.5" customHeight="1" thickBot="1" x14ac:dyDescent="0.3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4"/>
    </row>
    <row r="5" spans="1:18" ht="16.5" thickBot="1" x14ac:dyDescent="0.3">
      <c r="A5" s="29"/>
      <c r="B5" s="2" t="s">
        <v>3</v>
      </c>
      <c r="C5" s="96" t="s">
        <v>79</v>
      </c>
      <c r="D5" s="97"/>
      <c r="E5" s="30"/>
      <c r="F5" s="7"/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10" t="s">
        <v>12</v>
      </c>
      <c r="N5" s="11" t="s">
        <v>16</v>
      </c>
      <c r="O5" s="8" t="s">
        <v>13</v>
      </c>
      <c r="P5" s="8" t="s">
        <v>14</v>
      </c>
      <c r="Q5" s="9" t="s">
        <v>15</v>
      </c>
      <c r="R5" s="31"/>
    </row>
    <row r="6" spans="1:18" ht="15.75" x14ac:dyDescent="0.25">
      <c r="A6" s="29"/>
      <c r="B6" s="3" t="s">
        <v>2</v>
      </c>
      <c r="C6" s="69" t="s">
        <v>80</v>
      </c>
      <c r="D6" s="70"/>
      <c r="E6" s="30"/>
      <c r="F6" s="15" t="s">
        <v>17</v>
      </c>
      <c r="G6" s="50" t="s">
        <v>51</v>
      </c>
      <c r="H6" s="36">
        <v>28</v>
      </c>
      <c r="I6" s="36">
        <v>24</v>
      </c>
      <c r="J6" s="36">
        <v>2</v>
      </c>
      <c r="K6" s="36">
        <v>2</v>
      </c>
      <c r="L6" s="52" t="s">
        <v>81</v>
      </c>
      <c r="M6" s="37">
        <v>74</v>
      </c>
      <c r="N6" s="35" t="s">
        <v>82</v>
      </c>
      <c r="O6" s="42">
        <v>27</v>
      </c>
      <c r="P6" s="42">
        <v>0</v>
      </c>
      <c r="Q6" s="43">
        <v>3585</v>
      </c>
      <c r="R6" s="31"/>
    </row>
    <row r="7" spans="1:18" ht="15.75" x14ac:dyDescent="0.25">
      <c r="A7" s="29"/>
      <c r="B7" s="3" t="s">
        <v>4</v>
      </c>
      <c r="C7" s="69" t="s">
        <v>83</v>
      </c>
      <c r="D7" s="70"/>
      <c r="E7" s="30"/>
      <c r="F7" s="16" t="s">
        <v>18</v>
      </c>
      <c r="G7" s="49" t="s">
        <v>56</v>
      </c>
      <c r="H7" s="38">
        <v>28</v>
      </c>
      <c r="I7" s="38">
        <v>15</v>
      </c>
      <c r="J7" s="38">
        <v>4</v>
      </c>
      <c r="K7" s="38">
        <v>9</v>
      </c>
      <c r="L7" s="51" t="s">
        <v>84</v>
      </c>
      <c r="M7" s="39">
        <v>49</v>
      </c>
      <c r="N7" s="16" t="s">
        <v>74</v>
      </c>
      <c r="O7" s="44">
        <v>31</v>
      </c>
      <c r="P7" s="44">
        <v>2</v>
      </c>
      <c r="Q7" s="45">
        <v>1305</v>
      </c>
      <c r="R7" s="31"/>
    </row>
    <row r="8" spans="1:18" ht="16.5" thickBot="1" x14ac:dyDescent="0.3">
      <c r="A8" s="29"/>
      <c r="B8" s="4" t="s">
        <v>5</v>
      </c>
      <c r="C8" s="83" t="s">
        <v>48</v>
      </c>
      <c r="D8" s="84"/>
      <c r="E8" s="30"/>
      <c r="F8" s="16" t="s">
        <v>19</v>
      </c>
      <c r="G8" s="49" t="s">
        <v>50</v>
      </c>
      <c r="H8" s="38">
        <v>28</v>
      </c>
      <c r="I8" s="38">
        <v>15</v>
      </c>
      <c r="J8" s="38">
        <v>4</v>
      </c>
      <c r="K8" s="38">
        <v>9</v>
      </c>
      <c r="L8" s="51" t="s">
        <v>85</v>
      </c>
      <c r="M8" s="39">
        <v>49</v>
      </c>
      <c r="N8" s="16" t="s">
        <v>74</v>
      </c>
      <c r="O8" s="44">
        <v>61</v>
      </c>
      <c r="P8" s="44">
        <v>1</v>
      </c>
      <c r="Q8" s="45">
        <v>1800</v>
      </c>
      <c r="R8" s="31"/>
    </row>
    <row r="9" spans="1:18" ht="16.5" thickBot="1" x14ac:dyDescent="0.3">
      <c r="A9" s="29"/>
      <c r="B9" s="85"/>
      <c r="C9" s="85"/>
      <c r="D9" s="85"/>
      <c r="E9" s="30"/>
      <c r="F9" s="16" t="s">
        <v>20</v>
      </c>
      <c r="G9" s="49" t="s">
        <v>55</v>
      </c>
      <c r="H9" s="38">
        <v>28</v>
      </c>
      <c r="I9" s="38">
        <v>14</v>
      </c>
      <c r="J9" s="38">
        <v>5</v>
      </c>
      <c r="K9" s="38">
        <v>9</v>
      </c>
      <c r="L9" s="51" t="s">
        <v>86</v>
      </c>
      <c r="M9" s="39">
        <v>47</v>
      </c>
      <c r="N9" s="16" t="s">
        <v>77</v>
      </c>
      <c r="O9" s="44">
        <v>53</v>
      </c>
      <c r="P9" s="44">
        <v>1</v>
      </c>
      <c r="Q9" s="45">
        <v>4320</v>
      </c>
      <c r="R9" s="31"/>
    </row>
    <row r="10" spans="1:18" ht="16.5" thickBot="1" x14ac:dyDescent="0.3">
      <c r="A10" s="29"/>
      <c r="B10" s="7" t="s">
        <v>31</v>
      </c>
      <c r="C10" s="18" t="s">
        <v>87</v>
      </c>
      <c r="D10" s="19"/>
      <c r="E10" s="30"/>
      <c r="F10" s="16" t="s">
        <v>21</v>
      </c>
      <c r="G10" s="49" t="s">
        <v>52</v>
      </c>
      <c r="H10" s="38">
        <v>28</v>
      </c>
      <c r="I10" s="38">
        <v>14</v>
      </c>
      <c r="J10" s="38">
        <v>5</v>
      </c>
      <c r="K10" s="38">
        <v>9</v>
      </c>
      <c r="L10" s="51" t="s">
        <v>88</v>
      </c>
      <c r="M10" s="39">
        <v>47</v>
      </c>
      <c r="N10" s="16" t="s">
        <v>77</v>
      </c>
      <c r="O10" s="44">
        <v>49</v>
      </c>
      <c r="P10" s="44">
        <v>2</v>
      </c>
      <c r="Q10" s="45">
        <v>2000</v>
      </c>
      <c r="R10" s="31"/>
    </row>
    <row r="11" spans="1:18" ht="15.75" x14ac:dyDescent="0.25">
      <c r="A11" s="29"/>
      <c r="B11" s="12" t="s">
        <v>32</v>
      </c>
      <c r="C11" s="6" t="s">
        <v>87</v>
      </c>
      <c r="D11" s="13"/>
      <c r="E11" s="30"/>
      <c r="F11" s="16" t="s">
        <v>22</v>
      </c>
      <c r="G11" s="49" t="s">
        <v>53</v>
      </c>
      <c r="H11" s="38">
        <v>28</v>
      </c>
      <c r="I11" s="38">
        <v>14</v>
      </c>
      <c r="J11" s="38">
        <v>4</v>
      </c>
      <c r="K11" s="38">
        <v>10</v>
      </c>
      <c r="L11" s="51" t="s">
        <v>89</v>
      </c>
      <c r="M11" s="39">
        <v>46</v>
      </c>
      <c r="N11" s="16" t="s">
        <v>70</v>
      </c>
      <c r="O11" s="44">
        <v>39</v>
      </c>
      <c r="P11" s="44">
        <v>0</v>
      </c>
      <c r="Q11" s="45">
        <v>2850</v>
      </c>
      <c r="R11" s="31"/>
    </row>
    <row r="12" spans="1:18" ht="15.75" x14ac:dyDescent="0.25">
      <c r="A12" s="29"/>
      <c r="B12" s="3" t="s">
        <v>33</v>
      </c>
      <c r="C12" s="5" t="s">
        <v>49</v>
      </c>
      <c r="D12" s="14"/>
      <c r="E12" s="30"/>
      <c r="F12" s="16" t="s">
        <v>23</v>
      </c>
      <c r="G12" s="49" t="s">
        <v>61</v>
      </c>
      <c r="H12" s="38">
        <v>28</v>
      </c>
      <c r="I12" s="38">
        <v>12</v>
      </c>
      <c r="J12" s="38">
        <v>6</v>
      </c>
      <c r="K12" s="38">
        <v>10</v>
      </c>
      <c r="L12" s="51" t="s">
        <v>90</v>
      </c>
      <c r="M12" s="39">
        <v>42</v>
      </c>
      <c r="N12" s="16" t="s">
        <v>49</v>
      </c>
      <c r="O12" s="44">
        <v>86</v>
      </c>
      <c r="P12" s="44">
        <v>4</v>
      </c>
      <c r="Q12" s="45">
        <v>7325</v>
      </c>
      <c r="R12" s="31"/>
    </row>
    <row r="13" spans="1:18" ht="15.75" x14ac:dyDescent="0.25">
      <c r="A13" s="29"/>
      <c r="B13" s="3" t="s">
        <v>34</v>
      </c>
      <c r="C13" s="5" t="s">
        <v>49</v>
      </c>
      <c r="D13" s="14"/>
      <c r="E13" s="30"/>
      <c r="F13" s="16" t="s">
        <v>24</v>
      </c>
      <c r="G13" s="49" t="s">
        <v>91</v>
      </c>
      <c r="H13" s="38">
        <v>28</v>
      </c>
      <c r="I13" s="38">
        <v>11</v>
      </c>
      <c r="J13" s="38">
        <v>4</v>
      </c>
      <c r="K13" s="38">
        <v>13</v>
      </c>
      <c r="L13" s="51" t="s">
        <v>92</v>
      </c>
      <c r="M13" s="39">
        <v>37</v>
      </c>
      <c r="N13" s="16" t="s">
        <v>71</v>
      </c>
      <c r="O13" s="44">
        <v>45</v>
      </c>
      <c r="P13" s="44">
        <v>3</v>
      </c>
      <c r="Q13" s="45">
        <v>1820</v>
      </c>
      <c r="R13" s="31"/>
    </row>
    <row r="14" spans="1:18" ht="16.5" thickBot="1" x14ac:dyDescent="0.3">
      <c r="A14" s="29"/>
      <c r="B14" s="27" t="s">
        <v>35</v>
      </c>
      <c r="C14" s="20" t="s">
        <v>49</v>
      </c>
      <c r="D14" s="28"/>
      <c r="E14" s="30"/>
      <c r="F14" s="16" t="s">
        <v>25</v>
      </c>
      <c r="G14" s="49" t="s">
        <v>58</v>
      </c>
      <c r="H14" s="38">
        <v>28</v>
      </c>
      <c r="I14" s="38">
        <v>12</v>
      </c>
      <c r="J14" s="38">
        <v>1</v>
      </c>
      <c r="K14" s="38">
        <v>15</v>
      </c>
      <c r="L14" s="51" t="s">
        <v>93</v>
      </c>
      <c r="M14" s="39">
        <v>37</v>
      </c>
      <c r="N14" s="16" t="s">
        <v>71</v>
      </c>
      <c r="O14" s="44">
        <v>46</v>
      </c>
      <c r="P14" s="44">
        <v>2</v>
      </c>
      <c r="Q14" s="45">
        <v>1800</v>
      </c>
      <c r="R14" s="31"/>
    </row>
    <row r="15" spans="1:18" ht="16.5" thickBot="1" x14ac:dyDescent="0.3">
      <c r="A15" s="29"/>
      <c r="B15" s="7" t="s">
        <v>36</v>
      </c>
      <c r="C15" s="18" t="s">
        <v>49</v>
      </c>
      <c r="D15" s="19"/>
      <c r="E15" s="30"/>
      <c r="F15" s="16" t="s">
        <v>26</v>
      </c>
      <c r="G15" s="49" t="s">
        <v>59</v>
      </c>
      <c r="H15" s="38">
        <v>28</v>
      </c>
      <c r="I15" s="38">
        <v>11</v>
      </c>
      <c r="J15" s="38">
        <v>2</v>
      </c>
      <c r="K15" s="38">
        <v>15</v>
      </c>
      <c r="L15" s="51" t="s">
        <v>94</v>
      </c>
      <c r="M15" s="39">
        <v>35</v>
      </c>
      <c r="N15" s="16" t="s">
        <v>72</v>
      </c>
      <c r="O15" s="44">
        <v>57</v>
      </c>
      <c r="P15" s="44">
        <v>5</v>
      </c>
      <c r="Q15" s="45">
        <v>3970</v>
      </c>
      <c r="R15" s="31"/>
    </row>
    <row r="16" spans="1:18" ht="15.75" x14ac:dyDescent="0.25">
      <c r="A16" s="29"/>
      <c r="B16" s="12" t="s">
        <v>37</v>
      </c>
      <c r="C16" s="6" t="s">
        <v>49</v>
      </c>
      <c r="D16" s="13"/>
      <c r="E16" s="30"/>
      <c r="F16" s="16" t="s">
        <v>27</v>
      </c>
      <c r="G16" s="49" t="s">
        <v>66</v>
      </c>
      <c r="H16" s="38">
        <v>28</v>
      </c>
      <c r="I16" s="38">
        <v>9</v>
      </c>
      <c r="J16" s="38">
        <v>5</v>
      </c>
      <c r="K16" s="38">
        <v>14</v>
      </c>
      <c r="L16" s="51" t="s">
        <v>78</v>
      </c>
      <c r="M16" s="39">
        <v>32</v>
      </c>
      <c r="N16" s="16" t="s">
        <v>69</v>
      </c>
      <c r="O16" s="44">
        <v>48</v>
      </c>
      <c r="P16" s="44">
        <v>7</v>
      </c>
      <c r="Q16" s="45">
        <v>8350</v>
      </c>
      <c r="R16" s="31"/>
    </row>
    <row r="17" spans="1:18" ht="15.75" x14ac:dyDescent="0.25">
      <c r="A17" s="29"/>
      <c r="B17" s="3" t="s">
        <v>38</v>
      </c>
      <c r="C17" s="5" t="s">
        <v>95</v>
      </c>
      <c r="D17" s="14"/>
      <c r="E17" s="30"/>
      <c r="F17" s="16" t="s">
        <v>28</v>
      </c>
      <c r="G17" s="49" t="s">
        <v>57</v>
      </c>
      <c r="H17" s="38">
        <v>28</v>
      </c>
      <c r="I17" s="38">
        <v>9</v>
      </c>
      <c r="J17" s="38">
        <v>5</v>
      </c>
      <c r="K17" s="38">
        <v>14</v>
      </c>
      <c r="L17" s="51" t="s">
        <v>96</v>
      </c>
      <c r="M17" s="39">
        <v>32</v>
      </c>
      <c r="N17" s="16" t="s">
        <v>69</v>
      </c>
      <c r="O17" s="44">
        <v>34</v>
      </c>
      <c r="P17" s="44">
        <v>2</v>
      </c>
      <c r="Q17" s="45">
        <v>1830</v>
      </c>
      <c r="R17" s="31"/>
    </row>
    <row r="18" spans="1:18" ht="15.75" x14ac:dyDescent="0.25">
      <c r="A18" s="29"/>
      <c r="B18" s="3" t="s">
        <v>39</v>
      </c>
      <c r="C18" s="5" t="s">
        <v>97</v>
      </c>
      <c r="D18" s="14"/>
      <c r="E18" s="30"/>
      <c r="F18" s="16" t="s">
        <v>29</v>
      </c>
      <c r="G18" s="49" t="s">
        <v>62</v>
      </c>
      <c r="H18" s="38">
        <v>28</v>
      </c>
      <c r="I18" s="38">
        <v>8</v>
      </c>
      <c r="J18" s="38">
        <v>6</v>
      </c>
      <c r="K18" s="38">
        <v>14</v>
      </c>
      <c r="L18" s="51" t="s">
        <v>98</v>
      </c>
      <c r="M18" s="39">
        <v>20</v>
      </c>
      <c r="N18" s="16" t="s">
        <v>99</v>
      </c>
      <c r="O18" s="44">
        <v>51</v>
      </c>
      <c r="P18" s="44">
        <v>4</v>
      </c>
      <c r="Q18" s="45">
        <v>2470</v>
      </c>
      <c r="R18" s="31"/>
    </row>
    <row r="19" spans="1:18" ht="15.75" x14ac:dyDescent="0.25">
      <c r="A19" s="29"/>
      <c r="B19" s="3" t="s">
        <v>40</v>
      </c>
      <c r="C19" s="5" t="s">
        <v>100</v>
      </c>
      <c r="D19" s="14"/>
      <c r="E19" s="30"/>
      <c r="F19" s="16" t="s">
        <v>30</v>
      </c>
      <c r="G19" s="49" t="s">
        <v>60</v>
      </c>
      <c r="H19" s="38">
        <v>28</v>
      </c>
      <c r="I19" s="38">
        <v>4</v>
      </c>
      <c r="J19" s="38">
        <v>9</v>
      </c>
      <c r="K19" s="38">
        <v>15</v>
      </c>
      <c r="L19" s="51" t="s">
        <v>101</v>
      </c>
      <c r="M19" s="39">
        <v>21</v>
      </c>
      <c r="N19" s="16" t="s">
        <v>102</v>
      </c>
      <c r="O19" s="44">
        <v>59</v>
      </c>
      <c r="P19" s="44">
        <v>3</v>
      </c>
      <c r="Q19" s="45">
        <v>1940</v>
      </c>
      <c r="R19" s="31"/>
    </row>
    <row r="20" spans="1:18" ht="15.75" x14ac:dyDescent="0.25">
      <c r="A20" s="29"/>
      <c r="B20" s="3" t="s">
        <v>41</v>
      </c>
      <c r="C20" s="5" t="s">
        <v>103</v>
      </c>
      <c r="D20" s="14"/>
      <c r="E20" s="30"/>
      <c r="F20" s="16" t="s">
        <v>63</v>
      </c>
      <c r="G20" s="49" t="s">
        <v>54</v>
      </c>
      <c r="H20" s="38">
        <v>28</v>
      </c>
      <c r="I20" s="38">
        <v>6</v>
      </c>
      <c r="J20" s="38">
        <v>2</v>
      </c>
      <c r="K20" s="38">
        <v>20</v>
      </c>
      <c r="L20" s="51" t="s">
        <v>104</v>
      </c>
      <c r="M20" s="39">
        <v>20</v>
      </c>
      <c r="N20" s="16" t="s">
        <v>75</v>
      </c>
      <c r="O20" s="44">
        <v>44</v>
      </c>
      <c r="P20" s="44">
        <v>2</v>
      </c>
      <c r="Q20" s="45">
        <v>2500</v>
      </c>
      <c r="R20" s="31"/>
    </row>
    <row r="21" spans="1:18" ht="15.75" x14ac:dyDescent="0.25">
      <c r="A21" s="29"/>
      <c r="B21" s="3" t="s">
        <v>42</v>
      </c>
      <c r="C21" s="5" t="s">
        <v>105</v>
      </c>
      <c r="D21" s="14"/>
      <c r="E21" s="30"/>
      <c r="F21" s="16" t="s">
        <v>64</v>
      </c>
      <c r="G21" s="49" t="s">
        <v>106</v>
      </c>
      <c r="H21" s="38"/>
      <c r="I21" s="38"/>
      <c r="J21" s="38"/>
      <c r="K21" s="38"/>
      <c r="L21" s="51"/>
      <c r="M21" s="39"/>
      <c r="N21" s="16"/>
      <c r="O21" s="44">
        <v>22</v>
      </c>
      <c r="P21" s="44">
        <v>2</v>
      </c>
      <c r="Q21" s="45"/>
      <c r="R21" s="31"/>
    </row>
    <row r="22" spans="1:18" ht="16.5" thickBot="1" x14ac:dyDescent="0.3">
      <c r="A22" s="29"/>
      <c r="B22" s="3" t="s">
        <v>43</v>
      </c>
      <c r="C22" s="5" t="s">
        <v>107</v>
      </c>
      <c r="D22" s="14" t="s">
        <v>108</v>
      </c>
      <c r="E22" s="30"/>
      <c r="F22" s="33"/>
      <c r="G22" s="34"/>
      <c r="H22" s="40">
        <f>SUM(H6:H21)</f>
        <v>420</v>
      </c>
      <c r="I22" s="40">
        <f>SUM(I6:I21)</f>
        <v>178</v>
      </c>
      <c r="J22" s="40">
        <f>SUM(J6:J21)</f>
        <v>64</v>
      </c>
      <c r="K22" s="40">
        <f>SUM(K6:K21)</f>
        <v>178</v>
      </c>
      <c r="L22" s="40" t="s">
        <v>109</v>
      </c>
      <c r="M22" s="41"/>
      <c r="N22" s="46"/>
      <c r="O22" s="47">
        <f>SUM(O6:O21)</f>
        <v>752</v>
      </c>
      <c r="P22" s="47">
        <f>SUM(P6:P21)</f>
        <v>40</v>
      </c>
      <c r="Q22" s="48">
        <f>SUM(Q6:Q21)</f>
        <v>47865</v>
      </c>
      <c r="R22" s="31"/>
    </row>
    <row r="23" spans="1:18" ht="16.5" thickBot="1" x14ac:dyDescent="0.3">
      <c r="A23" s="29"/>
      <c r="B23" s="27" t="s">
        <v>44</v>
      </c>
      <c r="C23" s="20" t="s">
        <v>49</v>
      </c>
      <c r="D23" s="28"/>
      <c r="E23" s="62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4"/>
    </row>
    <row r="24" spans="1:18" ht="15.75" x14ac:dyDescent="0.25">
      <c r="A24" s="29"/>
      <c r="B24" s="2" t="s">
        <v>45</v>
      </c>
      <c r="C24" s="52"/>
      <c r="D24" s="53" t="s">
        <v>6</v>
      </c>
      <c r="E24" s="30"/>
      <c r="F24" s="74" t="s">
        <v>46</v>
      </c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6"/>
      <c r="R24" s="31"/>
    </row>
    <row r="25" spans="1:18" ht="15.75" x14ac:dyDescent="0.25">
      <c r="A25" s="29"/>
      <c r="B25" s="3" t="s">
        <v>110</v>
      </c>
      <c r="C25" s="5" t="s">
        <v>67</v>
      </c>
      <c r="D25" s="14" t="s">
        <v>111</v>
      </c>
      <c r="E25" s="30"/>
      <c r="F25" s="77" t="s">
        <v>112</v>
      </c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9"/>
      <c r="R25" s="31"/>
    </row>
    <row r="26" spans="1:18" ht="15.75" x14ac:dyDescent="0.25">
      <c r="A26" s="29"/>
      <c r="B26" s="3" t="s">
        <v>65</v>
      </c>
      <c r="C26" s="5" t="s">
        <v>73</v>
      </c>
      <c r="D26" s="14" t="s">
        <v>50</v>
      </c>
      <c r="E26" s="30"/>
      <c r="F26" s="68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70"/>
      <c r="R26" s="31"/>
    </row>
    <row r="27" spans="1:18" ht="15.75" x14ac:dyDescent="0.25">
      <c r="A27" s="29"/>
      <c r="B27" s="3" t="s">
        <v>113</v>
      </c>
      <c r="C27" s="5" t="s">
        <v>68</v>
      </c>
      <c r="D27" s="14" t="s">
        <v>111</v>
      </c>
      <c r="E27" s="30"/>
      <c r="F27" s="68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70"/>
      <c r="R27" s="31"/>
    </row>
    <row r="28" spans="1:18" ht="15.75" x14ac:dyDescent="0.25">
      <c r="A28" s="29"/>
      <c r="B28" s="3" t="s">
        <v>114</v>
      </c>
      <c r="C28" s="5" t="s">
        <v>76</v>
      </c>
      <c r="D28" s="14" t="s">
        <v>115</v>
      </c>
      <c r="E28" s="30"/>
      <c r="F28" s="80" t="s">
        <v>47</v>
      </c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2"/>
      <c r="R28" s="31"/>
    </row>
    <row r="29" spans="1:18" ht="15.75" x14ac:dyDescent="0.25">
      <c r="A29" s="29"/>
      <c r="B29" s="3"/>
      <c r="C29" s="5"/>
      <c r="D29" s="14"/>
      <c r="E29" s="30"/>
      <c r="F29" s="68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70"/>
      <c r="R29" s="31"/>
    </row>
    <row r="30" spans="1:18" ht="15.75" x14ac:dyDescent="0.25">
      <c r="A30" s="29"/>
      <c r="B30" s="3"/>
      <c r="C30" s="5"/>
      <c r="D30" s="14"/>
      <c r="E30" s="30"/>
      <c r="F30" s="68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70"/>
      <c r="R30" s="31"/>
    </row>
    <row r="31" spans="1:18" ht="15.75" x14ac:dyDescent="0.25">
      <c r="A31" s="29"/>
      <c r="B31" s="3"/>
      <c r="C31" s="5"/>
      <c r="D31" s="14"/>
      <c r="E31" s="30"/>
      <c r="F31" s="68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70"/>
      <c r="R31" s="31"/>
    </row>
    <row r="32" spans="1:18" ht="15.75" x14ac:dyDescent="0.25">
      <c r="A32" s="29"/>
      <c r="B32" s="3"/>
      <c r="C32" s="5"/>
      <c r="D32" s="14"/>
      <c r="E32" s="30"/>
      <c r="F32" s="68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70"/>
      <c r="R32" s="31"/>
    </row>
    <row r="33" spans="1:18" ht="15.75" x14ac:dyDescent="0.25">
      <c r="A33" s="29"/>
      <c r="B33" s="3"/>
      <c r="C33" s="5"/>
      <c r="D33" s="14"/>
      <c r="E33" s="30"/>
      <c r="F33" s="68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70"/>
      <c r="R33" s="31"/>
    </row>
    <row r="34" spans="1:18" x14ac:dyDescent="0.25">
      <c r="A34" s="32"/>
      <c r="B34" s="22"/>
      <c r="C34" s="17"/>
      <c r="D34" s="23"/>
      <c r="E34" s="21"/>
      <c r="F34" s="71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3"/>
      <c r="R34" s="31"/>
    </row>
    <row r="35" spans="1:18" ht="15.75" thickBot="1" x14ac:dyDescent="0.3">
      <c r="A35" s="32"/>
      <c r="B35" s="24"/>
      <c r="C35" s="25"/>
      <c r="D35" s="26"/>
      <c r="E35" s="21"/>
      <c r="F35" s="59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1"/>
      <c r="R35" s="31"/>
    </row>
    <row r="36" spans="1:18" ht="15.75" customHeight="1" thickBot="1" x14ac:dyDescent="0.3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7"/>
    </row>
    <row r="37" spans="1:18" ht="10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</sheetData>
  <mergeCells count="25">
    <mergeCell ref="C7:D7"/>
    <mergeCell ref="C8:D8"/>
    <mergeCell ref="B9:D9"/>
    <mergeCell ref="A1:R1"/>
    <mergeCell ref="A4:R4"/>
    <mergeCell ref="A2:A3"/>
    <mergeCell ref="R2:R3"/>
    <mergeCell ref="B2:Q2"/>
    <mergeCell ref="B3:Q3"/>
    <mergeCell ref="C5:D5"/>
    <mergeCell ref="C6:D6"/>
    <mergeCell ref="F35:Q35"/>
    <mergeCell ref="E23:R23"/>
    <mergeCell ref="A36:R36"/>
    <mergeCell ref="F29:Q29"/>
    <mergeCell ref="F30:Q30"/>
    <mergeCell ref="F31:Q31"/>
    <mergeCell ref="F32:Q32"/>
    <mergeCell ref="F33:Q33"/>
    <mergeCell ref="F34:Q34"/>
    <mergeCell ref="F24:Q24"/>
    <mergeCell ref="F25:Q25"/>
    <mergeCell ref="F26:Q26"/>
    <mergeCell ref="F27:Q27"/>
    <mergeCell ref="F28:Q28"/>
  </mergeCells>
  <pageMargins left="0.19685039370078741" right="0.11811023622047245" top="0.74803149606299213" bottom="0.74803149606299213" header="0.51181102362204722" footer="0.51181102362204722"/>
  <pageSetup paperSize="9" scale="8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zoomScaleNormal="100" workbookViewId="0">
      <selection activeCell="V12" sqref="V12"/>
    </sheetView>
  </sheetViews>
  <sheetFormatPr defaultRowHeight="15" x14ac:dyDescent="0.25"/>
  <cols>
    <col min="1" max="1" width="1.42578125" customWidth="1"/>
    <col min="2" max="2" width="29" customWidth="1"/>
    <col min="3" max="3" width="7.42578125" customWidth="1"/>
    <col min="4" max="4" width="18.28515625" customWidth="1"/>
    <col min="5" max="5" width="1.42578125" customWidth="1"/>
    <col min="6" max="6" width="3.7109375" customWidth="1"/>
    <col min="7" max="7" width="20.8554687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86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7"/>
    </row>
    <row r="2" spans="1:18" ht="20.25" x14ac:dyDescent="0.3">
      <c r="A2" s="88"/>
      <c r="B2" s="90" t="s">
        <v>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2"/>
      <c r="R2" s="89"/>
    </row>
    <row r="3" spans="1:18" ht="21" thickBot="1" x14ac:dyDescent="0.35">
      <c r="A3" s="88"/>
      <c r="B3" s="93" t="s">
        <v>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5"/>
      <c r="R3" s="89"/>
    </row>
    <row r="4" spans="1:18" ht="16.5" thickBot="1" x14ac:dyDescent="0.3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4"/>
    </row>
    <row r="5" spans="1:18" ht="16.5" thickBot="1" x14ac:dyDescent="0.3">
      <c r="A5" s="29"/>
      <c r="B5" s="2" t="s">
        <v>3</v>
      </c>
      <c r="C5" s="96" t="s">
        <v>79</v>
      </c>
      <c r="D5" s="97"/>
      <c r="E5" s="30"/>
      <c r="F5" s="7"/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10" t="s">
        <v>12</v>
      </c>
      <c r="N5" s="11" t="s">
        <v>16</v>
      </c>
      <c r="O5" s="8" t="s">
        <v>13</v>
      </c>
      <c r="P5" s="8" t="s">
        <v>14</v>
      </c>
      <c r="Q5" s="9" t="s">
        <v>15</v>
      </c>
      <c r="R5" s="31"/>
    </row>
    <row r="6" spans="1:18" ht="15.75" x14ac:dyDescent="0.25">
      <c r="A6" s="29"/>
      <c r="B6" s="3" t="s">
        <v>2</v>
      </c>
      <c r="C6" s="69" t="s">
        <v>116</v>
      </c>
      <c r="D6" s="70"/>
      <c r="E6" s="30"/>
      <c r="F6" s="15" t="s">
        <v>17</v>
      </c>
      <c r="G6" s="58" t="s">
        <v>117</v>
      </c>
      <c r="H6" s="36">
        <v>26</v>
      </c>
      <c r="I6" s="36">
        <v>17</v>
      </c>
      <c r="J6" s="36">
        <v>7</v>
      </c>
      <c r="K6" s="36">
        <v>2</v>
      </c>
      <c r="L6" s="55" t="s">
        <v>118</v>
      </c>
      <c r="M6" s="37">
        <v>58</v>
      </c>
      <c r="N6" s="35" t="s">
        <v>119</v>
      </c>
      <c r="O6" s="42">
        <v>33</v>
      </c>
      <c r="P6" s="42">
        <v>0</v>
      </c>
      <c r="Q6" s="43">
        <v>2360</v>
      </c>
      <c r="R6" s="31"/>
    </row>
    <row r="7" spans="1:18" ht="15.75" x14ac:dyDescent="0.25">
      <c r="A7" s="29"/>
      <c r="B7" s="3" t="s">
        <v>4</v>
      </c>
      <c r="C7" s="69" t="s">
        <v>83</v>
      </c>
      <c r="D7" s="70"/>
      <c r="E7" s="30"/>
      <c r="F7" s="16" t="s">
        <v>18</v>
      </c>
      <c r="G7" s="57" t="s">
        <v>120</v>
      </c>
      <c r="H7" s="38">
        <v>26</v>
      </c>
      <c r="I7" s="38">
        <v>12</v>
      </c>
      <c r="J7" s="38">
        <v>9</v>
      </c>
      <c r="K7" s="38">
        <v>5</v>
      </c>
      <c r="L7" s="54" t="s">
        <v>121</v>
      </c>
      <c r="M7" s="39">
        <v>45</v>
      </c>
      <c r="N7" s="16" t="s">
        <v>122</v>
      </c>
      <c r="O7" s="44">
        <v>39</v>
      </c>
      <c r="P7" s="44">
        <v>2</v>
      </c>
      <c r="Q7" s="45">
        <v>3160</v>
      </c>
      <c r="R7" s="31"/>
    </row>
    <row r="8" spans="1:18" ht="16.5" thickBot="1" x14ac:dyDescent="0.3">
      <c r="A8" s="29"/>
      <c r="B8" s="4" t="s">
        <v>5</v>
      </c>
      <c r="C8" s="83" t="s">
        <v>123</v>
      </c>
      <c r="D8" s="84"/>
      <c r="E8" s="30"/>
      <c r="F8" s="16" t="s">
        <v>19</v>
      </c>
      <c r="G8" s="57" t="s">
        <v>124</v>
      </c>
      <c r="H8" s="38">
        <v>26</v>
      </c>
      <c r="I8" s="38">
        <v>14</v>
      </c>
      <c r="J8" s="38">
        <v>3</v>
      </c>
      <c r="K8" s="38">
        <v>9</v>
      </c>
      <c r="L8" s="54" t="s">
        <v>125</v>
      </c>
      <c r="M8" s="39">
        <v>45</v>
      </c>
      <c r="N8" s="16" t="s">
        <v>122</v>
      </c>
      <c r="O8" s="44">
        <v>39</v>
      </c>
      <c r="P8" s="44">
        <v>1</v>
      </c>
      <c r="Q8" s="45">
        <v>3850</v>
      </c>
      <c r="R8" s="31"/>
    </row>
    <row r="9" spans="1:18" ht="16.5" thickBot="1" x14ac:dyDescent="0.3">
      <c r="A9" s="29"/>
      <c r="B9" s="85"/>
      <c r="C9" s="85"/>
      <c r="D9" s="85"/>
      <c r="E9" s="30"/>
      <c r="F9" s="16" t="s">
        <v>20</v>
      </c>
      <c r="G9" s="57" t="s">
        <v>126</v>
      </c>
      <c r="H9" s="38">
        <v>26</v>
      </c>
      <c r="I9" s="38">
        <v>12</v>
      </c>
      <c r="J9" s="38">
        <v>5</v>
      </c>
      <c r="K9" s="38">
        <v>9</v>
      </c>
      <c r="L9" s="54" t="s">
        <v>127</v>
      </c>
      <c r="M9" s="39">
        <v>41</v>
      </c>
      <c r="N9" s="16" t="s">
        <v>128</v>
      </c>
      <c r="O9" s="44">
        <v>44</v>
      </c>
      <c r="P9" s="44">
        <v>1</v>
      </c>
      <c r="Q9" s="45">
        <v>1575</v>
      </c>
      <c r="R9" s="31"/>
    </row>
    <row r="10" spans="1:18" ht="16.5" thickBot="1" x14ac:dyDescent="0.3">
      <c r="A10" s="29"/>
      <c r="B10" s="7" t="s">
        <v>31</v>
      </c>
      <c r="C10" s="18" t="s">
        <v>129</v>
      </c>
      <c r="D10" s="19"/>
      <c r="E10" s="30"/>
      <c r="F10" s="16" t="s">
        <v>21</v>
      </c>
      <c r="G10" s="57" t="s">
        <v>130</v>
      </c>
      <c r="H10" s="38">
        <v>26</v>
      </c>
      <c r="I10" s="38">
        <v>13</v>
      </c>
      <c r="J10" s="38">
        <v>2</v>
      </c>
      <c r="K10" s="38">
        <v>11</v>
      </c>
      <c r="L10" s="54" t="s">
        <v>131</v>
      </c>
      <c r="M10" s="39">
        <v>41</v>
      </c>
      <c r="N10" s="16" t="s">
        <v>128</v>
      </c>
      <c r="O10" s="44">
        <v>51</v>
      </c>
      <c r="P10" s="44">
        <v>1</v>
      </c>
      <c r="Q10" s="45">
        <v>3780</v>
      </c>
      <c r="R10" s="31"/>
    </row>
    <row r="11" spans="1:18" ht="15.75" x14ac:dyDescent="0.25">
      <c r="A11" s="29"/>
      <c r="B11" s="12" t="s">
        <v>32</v>
      </c>
      <c r="C11" s="6" t="s">
        <v>132</v>
      </c>
      <c r="D11" s="13"/>
      <c r="E11" s="30"/>
      <c r="F11" s="16" t="s">
        <v>22</v>
      </c>
      <c r="G11" s="57" t="s">
        <v>133</v>
      </c>
      <c r="H11" s="38">
        <v>26</v>
      </c>
      <c r="I11" s="38">
        <v>10</v>
      </c>
      <c r="J11" s="38">
        <v>7</v>
      </c>
      <c r="K11" s="38">
        <v>9</v>
      </c>
      <c r="L11" s="54" t="s">
        <v>134</v>
      </c>
      <c r="M11" s="39">
        <v>37</v>
      </c>
      <c r="N11" s="16" t="s">
        <v>135</v>
      </c>
      <c r="O11" s="44">
        <v>35</v>
      </c>
      <c r="P11" s="44">
        <v>1</v>
      </c>
      <c r="Q11" s="45">
        <v>2045</v>
      </c>
      <c r="R11" s="31"/>
    </row>
    <row r="12" spans="1:18" ht="15.75" x14ac:dyDescent="0.25">
      <c r="A12" s="29"/>
      <c r="B12" s="3" t="s">
        <v>33</v>
      </c>
      <c r="C12" s="5" t="s">
        <v>49</v>
      </c>
      <c r="D12" s="14"/>
      <c r="E12" s="30"/>
      <c r="F12" s="16" t="s">
        <v>23</v>
      </c>
      <c r="G12" s="57" t="s">
        <v>136</v>
      </c>
      <c r="H12" s="38">
        <v>26</v>
      </c>
      <c r="I12" s="38">
        <v>10</v>
      </c>
      <c r="J12" s="38">
        <v>5</v>
      </c>
      <c r="K12" s="38">
        <v>11</v>
      </c>
      <c r="L12" s="54" t="s">
        <v>137</v>
      </c>
      <c r="M12" s="39">
        <v>35</v>
      </c>
      <c r="N12" s="16" t="s">
        <v>138</v>
      </c>
      <c r="O12" s="44">
        <v>50</v>
      </c>
      <c r="P12" s="44">
        <v>2</v>
      </c>
      <c r="Q12" s="45">
        <v>2740</v>
      </c>
      <c r="R12" s="31"/>
    </row>
    <row r="13" spans="1:18" ht="15.75" x14ac:dyDescent="0.25">
      <c r="A13" s="29"/>
      <c r="B13" s="3" t="s">
        <v>34</v>
      </c>
      <c r="C13" s="5" t="s">
        <v>139</v>
      </c>
      <c r="D13" s="14"/>
      <c r="E13" s="30"/>
      <c r="F13" s="16" t="s">
        <v>24</v>
      </c>
      <c r="G13" s="57" t="s">
        <v>140</v>
      </c>
      <c r="H13" s="38">
        <v>26</v>
      </c>
      <c r="I13" s="38">
        <v>8</v>
      </c>
      <c r="J13" s="38">
        <v>8</v>
      </c>
      <c r="K13" s="38">
        <v>10</v>
      </c>
      <c r="L13" s="54" t="s">
        <v>141</v>
      </c>
      <c r="M13" s="39">
        <v>32</v>
      </c>
      <c r="N13" s="16" t="s">
        <v>72</v>
      </c>
      <c r="O13" s="44">
        <v>46</v>
      </c>
      <c r="P13" s="44">
        <v>0</v>
      </c>
      <c r="Q13" s="45">
        <v>1850</v>
      </c>
      <c r="R13" s="31"/>
    </row>
    <row r="14" spans="1:18" ht="16.5" thickBot="1" x14ac:dyDescent="0.3">
      <c r="A14" s="29"/>
      <c r="B14" s="27" t="s">
        <v>35</v>
      </c>
      <c r="C14" s="20" t="s">
        <v>49</v>
      </c>
      <c r="D14" s="28"/>
      <c r="E14" s="30"/>
      <c r="F14" s="16" t="s">
        <v>25</v>
      </c>
      <c r="G14" s="57" t="s">
        <v>142</v>
      </c>
      <c r="H14" s="38">
        <v>26</v>
      </c>
      <c r="I14" s="38">
        <v>9</v>
      </c>
      <c r="J14" s="38">
        <v>5</v>
      </c>
      <c r="K14" s="38">
        <v>12</v>
      </c>
      <c r="L14" s="54" t="s">
        <v>143</v>
      </c>
      <c r="M14" s="39">
        <v>32</v>
      </c>
      <c r="N14" s="16" t="s">
        <v>72</v>
      </c>
      <c r="O14" s="44">
        <v>41</v>
      </c>
      <c r="P14" s="44">
        <v>4</v>
      </c>
      <c r="Q14" s="45">
        <v>2550</v>
      </c>
      <c r="R14" s="31"/>
    </row>
    <row r="15" spans="1:18" ht="16.5" thickBot="1" x14ac:dyDescent="0.3">
      <c r="A15" s="29"/>
      <c r="B15" s="7" t="s">
        <v>36</v>
      </c>
      <c r="C15" s="18" t="s">
        <v>139</v>
      </c>
      <c r="D15" s="19"/>
      <c r="E15" s="30"/>
      <c r="F15" s="16" t="s">
        <v>26</v>
      </c>
      <c r="G15" s="57" t="s">
        <v>144</v>
      </c>
      <c r="H15" s="38">
        <v>26</v>
      </c>
      <c r="I15" s="38">
        <v>7</v>
      </c>
      <c r="J15" s="38">
        <v>10</v>
      </c>
      <c r="K15" s="38">
        <v>9</v>
      </c>
      <c r="L15" s="54" t="s">
        <v>145</v>
      </c>
      <c r="M15" s="39">
        <v>31</v>
      </c>
      <c r="N15" s="16" t="s">
        <v>146</v>
      </c>
      <c r="O15" s="44">
        <v>37</v>
      </c>
      <c r="P15" s="44">
        <v>3</v>
      </c>
      <c r="Q15" s="45">
        <v>3906</v>
      </c>
      <c r="R15" s="31"/>
    </row>
    <row r="16" spans="1:18" ht="15.75" x14ac:dyDescent="0.25">
      <c r="A16" s="29"/>
      <c r="B16" s="12" t="s">
        <v>37</v>
      </c>
      <c r="C16" s="6" t="s">
        <v>49</v>
      </c>
      <c r="D16" s="13"/>
      <c r="E16" s="30"/>
      <c r="F16" s="16" t="s">
        <v>27</v>
      </c>
      <c r="G16" s="57" t="s">
        <v>147</v>
      </c>
      <c r="H16" s="38">
        <v>26</v>
      </c>
      <c r="I16" s="38">
        <v>8</v>
      </c>
      <c r="J16" s="38">
        <v>6</v>
      </c>
      <c r="K16" s="38">
        <v>12</v>
      </c>
      <c r="L16" s="54" t="s">
        <v>148</v>
      </c>
      <c r="M16" s="39">
        <v>30</v>
      </c>
      <c r="N16" s="16" t="s">
        <v>149</v>
      </c>
      <c r="O16" s="44">
        <v>58</v>
      </c>
      <c r="P16" s="44">
        <v>4</v>
      </c>
      <c r="Q16" s="45">
        <v>2980</v>
      </c>
      <c r="R16" s="31"/>
    </row>
    <row r="17" spans="1:18" ht="15.75" x14ac:dyDescent="0.25">
      <c r="A17" s="29"/>
      <c r="B17" s="3" t="s">
        <v>38</v>
      </c>
      <c r="C17" s="5" t="s">
        <v>150</v>
      </c>
      <c r="D17" s="14"/>
      <c r="E17" s="30"/>
      <c r="F17" s="16" t="s">
        <v>28</v>
      </c>
      <c r="G17" s="57" t="s">
        <v>151</v>
      </c>
      <c r="H17" s="38">
        <v>26</v>
      </c>
      <c r="I17" s="38">
        <v>8</v>
      </c>
      <c r="J17" s="38">
        <v>4</v>
      </c>
      <c r="K17" s="38">
        <v>14</v>
      </c>
      <c r="L17" s="54" t="s">
        <v>152</v>
      </c>
      <c r="M17" s="39">
        <v>28</v>
      </c>
      <c r="N17" s="16" t="s">
        <v>153</v>
      </c>
      <c r="O17" s="44">
        <v>43</v>
      </c>
      <c r="P17" s="44">
        <v>2</v>
      </c>
      <c r="Q17" s="45">
        <v>2500</v>
      </c>
      <c r="R17" s="31"/>
    </row>
    <row r="18" spans="1:18" ht="15.75" x14ac:dyDescent="0.25">
      <c r="A18" s="29"/>
      <c r="B18" s="3" t="s">
        <v>39</v>
      </c>
      <c r="C18" s="5" t="s">
        <v>154</v>
      </c>
      <c r="D18" s="14"/>
      <c r="E18" s="30"/>
      <c r="F18" s="16" t="s">
        <v>29</v>
      </c>
      <c r="G18" s="57" t="s">
        <v>155</v>
      </c>
      <c r="H18" s="38">
        <v>26</v>
      </c>
      <c r="I18" s="38">
        <v>6</v>
      </c>
      <c r="J18" s="38">
        <v>8</v>
      </c>
      <c r="K18" s="38">
        <v>12</v>
      </c>
      <c r="L18" s="54" t="s">
        <v>156</v>
      </c>
      <c r="M18" s="39">
        <v>26</v>
      </c>
      <c r="N18" s="16" t="s">
        <v>157</v>
      </c>
      <c r="O18" s="44">
        <v>48</v>
      </c>
      <c r="P18" s="44">
        <v>6</v>
      </c>
      <c r="Q18" s="45">
        <v>1685</v>
      </c>
      <c r="R18" s="31"/>
    </row>
    <row r="19" spans="1:18" ht="15.75" x14ac:dyDescent="0.25">
      <c r="A19" s="29"/>
      <c r="B19" s="3" t="s">
        <v>40</v>
      </c>
      <c r="C19" s="5" t="s">
        <v>158</v>
      </c>
      <c r="D19" s="14"/>
      <c r="E19" s="30"/>
      <c r="F19" s="16" t="s">
        <v>30</v>
      </c>
      <c r="G19" s="57" t="s">
        <v>159</v>
      </c>
      <c r="H19" s="38">
        <v>26</v>
      </c>
      <c r="I19" s="38">
        <v>5</v>
      </c>
      <c r="J19" s="38">
        <v>7</v>
      </c>
      <c r="K19" s="38">
        <v>14</v>
      </c>
      <c r="L19" s="54" t="s">
        <v>160</v>
      </c>
      <c r="M19" s="39">
        <v>22</v>
      </c>
      <c r="N19" s="16" t="s">
        <v>161</v>
      </c>
      <c r="O19" s="44">
        <v>54</v>
      </c>
      <c r="P19" s="44">
        <v>6</v>
      </c>
      <c r="Q19" s="45">
        <v>2550</v>
      </c>
      <c r="R19" s="31"/>
    </row>
    <row r="20" spans="1:18" ht="15.75" x14ac:dyDescent="0.25">
      <c r="A20" s="29"/>
      <c r="B20" s="3" t="s">
        <v>41</v>
      </c>
      <c r="C20" s="5" t="s">
        <v>162</v>
      </c>
      <c r="D20" s="14"/>
      <c r="E20" s="30"/>
      <c r="F20" s="16"/>
      <c r="G20" s="57"/>
      <c r="H20" s="38"/>
      <c r="I20" s="38"/>
      <c r="J20" s="38"/>
      <c r="K20" s="38"/>
      <c r="L20" s="54"/>
      <c r="M20" s="39"/>
      <c r="N20" s="16"/>
      <c r="O20" s="44"/>
      <c r="P20" s="44"/>
      <c r="Q20" s="45"/>
      <c r="R20" s="31"/>
    </row>
    <row r="21" spans="1:18" ht="15.75" x14ac:dyDescent="0.25">
      <c r="A21" s="29"/>
      <c r="B21" s="3" t="s">
        <v>42</v>
      </c>
      <c r="C21" s="5" t="s">
        <v>163</v>
      </c>
      <c r="D21" s="14"/>
      <c r="E21" s="30"/>
      <c r="F21" s="16"/>
      <c r="G21" s="57"/>
      <c r="H21" s="38"/>
      <c r="I21" s="38"/>
      <c r="J21" s="38"/>
      <c r="K21" s="38"/>
      <c r="L21" s="54"/>
      <c r="M21" s="39"/>
      <c r="N21" s="16"/>
      <c r="O21" s="44"/>
      <c r="P21" s="44"/>
      <c r="Q21" s="45"/>
      <c r="R21" s="31"/>
    </row>
    <row r="22" spans="1:18" ht="16.5" thickBot="1" x14ac:dyDescent="0.3">
      <c r="A22" s="29"/>
      <c r="B22" s="3" t="s">
        <v>43</v>
      </c>
      <c r="C22" s="5" t="s">
        <v>164</v>
      </c>
      <c r="D22" s="14" t="s">
        <v>165</v>
      </c>
      <c r="E22" s="30"/>
      <c r="F22" s="33"/>
      <c r="G22" s="34"/>
      <c r="H22" s="40"/>
      <c r="I22" s="40">
        <f>SUM(I6:I21)</f>
        <v>139</v>
      </c>
      <c r="J22" s="40">
        <f>SUM(J6:J21)</f>
        <v>86</v>
      </c>
      <c r="K22" s="40">
        <f>SUM(K6:K21)</f>
        <v>139</v>
      </c>
      <c r="L22" s="40" t="s">
        <v>166</v>
      </c>
      <c r="M22" s="41"/>
      <c r="N22" s="46"/>
      <c r="O22" s="47">
        <f>SUM(O6:O21)</f>
        <v>618</v>
      </c>
      <c r="P22" s="47">
        <f>SUM(P6:P21)</f>
        <v>33</v>
      </c>
      <c r="Q22" s="48">
        <f>SUM(Q6:Q21)</f>
        <v>37531</v>
      </c>
      <c r="R22" s="31"/>
    </row>
    <row r="23" spans="1:18" ht="16.5" thickBot="1" x14ac:dyDescent="0.3">
      <c r="A23" s="29"/>
      <c r="B23" s="27" t="s">
        <v>44</v>
      </c>
      <c r="C23" s="20" t="s">
        <v>49</v>
      </c>
      <c r="D23" s="28"/>
      <c r="E23" s="62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4"/>
    </row>
    <row r="24" spans="1:18" ht="15.75" x14ac:dyDescent="0.25">
      <c r="A24" s="29"/>
      <c r="B24" s="2" t="s">
        <v>45</v>
      </c>
      <c r="C24" s="55" t="s">
        <v>167</v>
      </c>
      <c r="D24" s="56" t="s">
        <v>6</v>
      </c>
      <c r="E24" s="30"/>
      <c r="F24" s="74" t="s">
        <v>46</v>
      </c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6"/>
      <c r="R24" s="31"/>
    </row>
    <row r="25" spans="1:18" ht="15.75" x14ac:dyDescent="0.25">
      <c r="A25" s="29"/>
      <c r="B25" s="3" t="s">
        <v>168</v>
      </c>
      <c r="C25" s="5" t="s">
        <v>169</v>
      </c>
      <c r="D25" s="14" t="s">
        <v>126</v>
      </c>
      <c r="E25" s="30"/>
      <c r="F25" s="68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70"/>
      <c r="R25" s="31"/>
    </row>
    <row r="26" spans="1:18" ht="15.75" x14ac:dyDescent="0.25">
      <c r="A26" s="29"/>
      <c r="B26" s="3" t="s">
        <v>170</v>
      </c>
      <c r="C26" s="5" t="s">
        <v>171</v>
      </c>
      <c r="D26" s="14" t="s">
        <v>124</v>
      </c>
      <c r="E26" s="30"/>
      <c r="F26" s="68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70"/>
      <c r="R26" s="31"/>
    </row>
    <row r="27" spans="1:18" ht="15.75" x14ac:dyDescent="0.25">
      <c r="A27" s="29"/>
      <c r="B27" s="3" t="s">
        <v>172</v>
      </c>
      <c r="C27" s="5" t="s">
        <v>171</v>
      </c>
      <c r="D27" s="14" t="s">
        <v>155</v>
      </c>
      <c r="E27" s="30"/>
      <c r="F27" s="68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70"/>
      <c r="R27" s="31"/>
    </row>
    <row r="28" spans="1:18" ht="15.75" x14ac:dyDescent="0.25">
      <c r="A28" s="29"/>
      <c r="B28" s="3" t="s">
        <v>173</v>
      </c>
      <c r="C28" s="5" t="s">
        <v>76</v>
      </c>
      <c r="D28" s="14" t="s">
        <v>117</v>
      </c>
      <c r="E28" s="30"/>
      <c r="F28" s="80" t="s">
        <v>47</v>
      </c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2"/>
      <c r="R28" s="31"/>
    </row>
    <row r="29" spans="1:18" ht="15.75" x14ac:dyDescent="0.25">
      <c r="A29" s="29"/>
      <c r="B29" s="3" t="s">
        <v>174</v>
      </c>
      <c r="C29" s="5" t="s">
        <v>76</v>
      </c>
      <c r="D29" s="14" t="s">
        <v>124</v>
      </c>
      <c r="E29" s="30"/>
      <c r="F29" s="77" t="s">
        <v>175</v>
      </c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9"/>
      <c r="R29" s="31"/>
    </row>
    <row r="30" spans="1:18" ht="15.75" x14ac:dyDescent="0.25">
      <c r="A30" s="29"/>
      <c r="B30" s="3" t="s">
        <v>176</v>
      </c>
      <c r="C30" s="5" t="s">
        <v>177</v>
      </c>
      <c r="D30" s="14" t="s">
        <v>136</v>
      </c>
      <c r="E30" s="30"/>
      <c r="F30" s="68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70"/>
      <c r="R30" s="31"/>
    </row>
    <row r="31" spans="1:18" ht="15.75" x14ac:dyDescent="0.25">
      <c r="A31" s="29"/>
      <c r="B31" s="3" t="s">
        <v>178</v>
      </c>
      <c r="C31" s="5" t="s">
        <v>177</v>
      </c>
      <c r="D31" s="14" t="s">
        <v>155</v>
      </c>
      <c r="E31" s="30"/>
      <c r="F31" s="68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70"/>
      <c r="R31" s="31"/>
    </row>
    <row r="32" spans="1:18" ht="15.75" x14ac:dyDescent="0.25">
      <c r="A32" s="29"/>
      <c r="B32" s="3" t="s">
        <v>179</v>
      </c>
      <c r="C32" s="5" t="s">
        <v>180</v>
      </c>
      <c r="D32" s="14" t="s">
        <v>181</v>
      </c>
      <c r="E32" s="30"/>
      <c r="F32" s="68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70"/>
      <c r="R32" s="31"/>
    </row>
    <row r="33" spans="1:18" ht="15.75" x14ac:dyDescent="0.25">
      <c r="A33" s="29"/>
      <c r="B33" s="3"/>
      <c r="C33" s="5"/>
      <c r="D33" s="14"/>
      <c r="E33" s="30"/>
      <c r="F33" s="68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70"/>
      <c r="R33" s="31"/>
    </row>
    <row r="34" spans="1:18" x14ac:dyDescent="0.25">
      <c r="A34" s="32"/>
      <c r="B34" s="22"/>
      <c r="C34" s="17"/>
      <c r="D34" s="23"/>
      <c r="E34" s="21"/>
      <c r="F34" s="71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3"/>
      <c r="R34" s="31"/>
    </row>
    <row r="35" spans="1:18" ht="15.75" thickBot="1" x14ac:dyDescent="0.3">
      <c r="A35" s="32"/>
      <c r="B35" s="24"/>
      <c r="C35" s="25"/>
      <c r="D35" s="26"/>
      <c r="E35" s="21"/>
      <c r="F35" s="59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1"/>
      <c r="R35" s="31"/>
    </row>
    <row r="36" spans="1:18" ht="15.75" customHeight="1" thickBot="1" x14ac:dyDescent="0.3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7"/>
    </row>
    <row r="37" spans="1:1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</sheetData>
  <mergeCells count="25">
    <mergeCell ref="A36:R36"/>
    <mergeCell ref="F30:Q30"/>
    <mergeCell ref="F31:Q31"/>
    <mergeCell ref="F32:Q32"/>
    <mergeCell ref="F33:Q33"/>
    <mergeCell ref="F34:Q34"/>
    <mergeCell ref="F35:Q35"/>
    <mergeCell ref="F29:Q29"/>
    <mergeCell ref="C5:D5"/>
    <mergeCell ref="C6:D6"/>
    <mergeCell ref="C7:D7"/>
    <mergeCell ref="C8:D8"/>
    <mergeCell ref="B9:D9"/>
    <mergeCell ref="E23:R23"/>
    <mergeCell ref="F24:Q24"/>
    <mergeCell ref="F25:Q25"/>
    <mergeCell ref="F26:Q26"/>
    <mergeCell ref="F27:Q27"/>
    <mergeCell ref="F28:Q28"/>
    <mergeCell ref="A4:R4"/>
    <mergeCell ref="A1:R1"/>
    <mergeCell ref="A2:A3"/>
    <mergeCell ref="B2:Q2"/>
    <mergeCell ref="R2:R3"/>
    <mergeCell ref="B3:Q3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zoomScaleNormal="100" workbookViewId="0">
      <selection activeCell="V15" sqref="V15"/>
    </sheetView>
  </sheetViews>
  <sheetFormatPr defaultRowHeight="15" x14ac:dyDescent="0.25"/>
  <cols>
    <col min="1" max="1" width="1.42578125" customWidth="1"/>
    <col min="2" max="2" width="29" customWidth="1"/>
    <col min="3" max="3" width="7.42578125" customWidth="1"/>
    <col min="4" max="4" width="18.28515625" customWidth="1"/>
    <col min="5" max="5" width="1.42578125" customWidth="1"/>
    <col min="6" max="6" width="3.7109375" customWidth="1"/>
    <col min="7" max="7" width="22.42578125" bestFit="1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86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7"/>
    </row>
    <row r="2" spans="1:18" ht="20.25" x14ac:dyDescent="0.3">
      <c r="A2" s="88"/>
      <c r="B2" s="90" t="s">
        <v>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2"/>
      <c r="R2" s="89"/>
    </row>
    <row r="3" spans="1:18" ht="21" thickBot="1" x14ac:dyDescent="0.35">
      <c r="A3" s="88"/>
      <c r="B3" s="93" t="s">
        <v>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5"/>
      <c r="R3" s="89"/>
    </row>
    <row r="4" spans="1:18" ht="16.5" thickBot="1" x14ac:dyDescent="0.3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4"/>
    </row>
    <row r="5" spans="1:18" ht="16.5" thickBot="1" x14ac:dyDescent="0.3">
      <c r="A5" s="29"/>
      <c r="B5" s="2" t="s">
        <v>3</v>
      </c>
      <c r="C5" s="96" t="s">
        <v>79</v>
      </c>
      <c r="D5" s="97"/>
      <c r="E5" s="30"/>
      <c r="F5" s="7"/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10" t="s">
        <v>12</v>
      </c>
      <c r="N5" s="11" t="s">
        <v>16</v>
      </c>
      <c r="O5" s="8" t="s">
        <v>13</v>
      </c>
      <c r="P5" s="8" t="s">
        <v>14</v>
      </c>
      <c r="Q5" s="9" t="s">
        <v>15</v>
      </c>
      <c r="R5" s="31"/>
    </row>
    <row r="6" spans="1:18" ht="15.75" x14ac:dyDescent="0.25">
      <c r="A6" s="29"/>
      <c r="B6" s="3" t="s">
        <v>2</v>
      </c>
      <c r="C6" s="69" t="s">
        <v>182</v>
      </c>
      <c r="D6" s="70"/>
      <c r="E6" s="30"/>
      <c r="F6" s="15" t="s">
        <v>17</v>
      </c>
      <c r="G6" s="58" t="s">
        <v>183</v>
      </c>
      <c r="H6" s="36">
        <v>26</v>
      </c>
      <c r="I6" s="36">
        <v>16</v>
      </c>
      <c r="J6" s="36">
        <v>5</v>
      </c>
      <c r="K6" s="36">
        <v>5</v>
      </c>
      <c r="L6" s="55" t="s">
        <v>184</v>
      </c>
      <c r="M6" s="37">
        <v>53</v>
      </c>
      <c r="N6" s="35" t="s">
        <v>185</v>
      </c>
      <c r="O6" s="42">
        <v>47</v>
      </c>
      <c r="P6" s="42">
        <v>3</v>
      </c>
      <c r="Q6" s="43">
        <v>2605</v>
      </c>
      <c r="R6" s="31"/>
    </row>
    <row r="7" spans="1:18" ht="15.75" x14ac:dyDescent="0.25">
      <c r="A7" s="29"/>
      <c r="B7" s="3" t="s">
        <v>4</v>
      </c>
      <c r="C7" s="69" t="s">
        <v>83</v>
      </c>
      <c r="D7" s="70"/>
      <c r="E7" s="30"/>
      <c r="F7" s="16" t="s">
        <v>18</v>
      </c>
      <c r="G7" s="57" t="s">
        <v>186</v>
      </c>
      <c r="H7" s="38">
        <v>26</v>
      </c>
      <c r="I7" s="38">
        <v>16</v>
      </c>
      <c r="J7" s="38">
        <v>4</v>
      </c>
      <c r="K7" s="38">
        <v>6</v>
      </c>
      <c r="L7" s="54" t="s">
        <v>187</v>
      </c>
      <c r="M7" s="39">
        <v>52</v>
      </c>
      <c r="N7" s="16" t="s">
        <v>188</v>
      </c>
      <c r="O7" s="44">
        <v>51</v>
      </c>
      <c r="P7" s="44">
        <v>1</v>
      </c>
      <c r="Q7" s="45">
        <v>1900</v>
      </c>
      <c r="R7" s="31"/>
    </row>
    <row r="8" spans="1:18" ht="16.5" thickBot="1" x14ac:dyDescent="0.3">
      <c r="A8" s="29"/>
      <c r="B8" s="4" t="s">
        <v>5</v>
      </c>
      <c r="C8" s="83" t="s">
        <v>189</v>
      </c>
      <c r="D8" s="84"/>
      <c r="E8" s="30"/>
      <c r="F8" s="16" t="s">
        <v>19</v>
      </c>
      <c r="G8" s="57" t="s">
        <v>190</v>
      </c>
      <c r="H8" s="38">
        <v>26</v>
      </c>
      <c r="I8" s="38">
        <v>15</v>
      </c>
      <c r="J8" s="38">
        <v>2</v>
      </c>
      <c r="K8" s="38">
        <v>9</v>
      </c>
      <c r="L8" s="54" t="s">
        <v>191</v>
      </c>
      <c r="M8" s="39">
        <v>47</v>
      </c>
      <c r="N8" s="16" t="s">
        <v>192</v>
      </c>
      <c r="O8" s="44">
        <v>27</v>
      </c>
      <c r="P8" s="44">
        <v>5</v>
      </c>
      <c r="Q8" s="45">
        <v>2395</v>
      </c>
      <c r="R8" s="31"/>
    </row>
    <row r="9" spans="1:18" ht="16.5" thickBot="1" x14ac:dyDescent="0.3">
      <c r="A9" s="29"/>
      <c r="B9" s="85"/>
      <c r="C9" s="85"/>
      <c r="D9" s="85"/>
      <c r="E9" s="30"/>
      <c r="F9" s="16" t="s">
        <v>20</v>
      </c>
      <c r="G9" s="57" t="s">
        <v>193</v>
      </c>
      <c r="H9" s="38">
        <v>26</v>
      </c>
      <c r="I9" s="38">
        <v>13</v>
      </c>
      <c r="J9" s="38">
        <v>6</v>
      </c>
      <c r="K9" s="38">
        <v>7</v>
      </c>
      <c r="L9" s="54" t="s">
        <v>194</v>
      </c>
      <c r="M9" s="39">
        <v>45</v>
      </c>
      <c r="N9" s="16" t="s">
        <v>122</v>
      </c>
      <c r="O9" s="44">
        <v>49</v>
      </c>
      <c r="P9" s="44">
        <v>1</v>
      </c>
      <c r="Q9" s="45">
        <v>2300</v>
      </c>
      <c r="R9" s="31"/>
    </row>
    <row r="10" spans="1:18" ht="16.5" thickBot="1" x14ac:dyDescent="0.3">
      <c r="A10" s="29"/>
      <c r="B10" s="7" t="s">
        <v>31</v>
      </c>
      <c r="C10" s="18" t="s">
        <v>129</v>
      </c>
      <c r="D10" s="19"/>
      <c r="E10" s="30"/>
      <c r="F10" s="16" t="s">
        <v>21</v>
      </c>
      <c r="G10" s="57" t="s">
        <v>195</v>
      </c>
      <c r="H10" s="38">
        <v>26</v>
      </c>
      <c r="I10" s="38">
        <v>12</v>
      </c>
      <c r="J10" s="38">
        <v>4</v>
      </c>
      <c r="K10" s="38">
        <v>10</v>
      </c>
      <c r="L10" s="54" t="s">
        <v>196</v>
      </c>
      <c r="M10" s="39">
        <v>40</v>
      </c>
      <c r="N10" s="16" t="s">
        <v>197</v>
      </c>
      <c r="O10" s="44">
        <v>38</v>
      </c>
      <c r="P10" s="44">
        <v>2</v>
      </c>
      <c r="Q10" s="45">
        <v>3662</v>
      </c>
      <c r="R10" s="31"/>
    </row>
    <row r="11" spans="1:18" ht="15.75" x14ac:dyDescent="0.25">
      <c r="A11" s="29"/>
      <c r="B11" s="12" t="s">
        <v>32</v>
      </c>
      <c r="C11" s="6" t="s">
        <v>129</v>
      </c>
      <c r="D11" s="13"/>
      <c r="E11" s="30"/>
      <c r="F11" s="16" t="s">
        <v>22</v>
      </c>
      <c r="G11" s="57" t="s">
        <v>198</v>
      </c>
      <c r="H11" s="38">
        <v>26</v>
      </c>
      <c r="I11" s="38">
        <v>12</v>
      </c>
      <c r="J11" s="38">
        <v>4</v>
      </c>
      <c r="K11" s="38">
        <v>10</v>
      </c>
      <c r="L11" s="54" t="s">
        <v>199</v>
      </c>
      <c r="M11" s="39">
        <v>40</v>
      </c>
      <c r="N11" s="16" t="s">
        <v>197</v>
      </c>
      <c r="O11" s="44">
        <v>50</v>
      </c>
      <c r="P11" s="44">
        <v>3</v>
      </c>
      <c r="Q11" s="45">
        <v>2130</v>
      </c>
      <c r="R11" s="31"/>
    </row>
    <row r="12" spans="1:18" ht="15.75" x14ac:dyDescent="0.25">
      <c r="A12" s="29"/>
      <c r="B12" s="3" t="s">
        <v>33</v>
      </c>
      <c r="C12" s="5" t="s">
        <v>49</v>
      </c>
      <c r="D12" s="14"/>
      <c r="E12" s="30"/>
      <c r="F12" s="16" t="s">
        <v>23</v>
      </c>
      <c r="G12" s="57" t="s">
        <v>200</v>
      </c>
      <c r="H12" s="38">
        <v>26</v>
      </c>
      <c r="I12" s="38">
        <v>11</v>
      </c>
      <c r="J12" s="38">
        <v>6</v>
      </c>
      <c r="K12" s="38">
        <v>9</v>
      </c>
      <c r="L12" s="54" t="s">
        <v>127</v>
      </c>
      <c r="M12" s="39">
        <v>39</v>
      </c>
      <c r="N12" s="16" t="s">
        <v>49</v>
      </c>
      <c r="O12" s="44">
        <v>32</v>
      </c>
      <c r="P12" s="44">
        <v>0</v>
      </c>
      <c r="Q12" s="45">
        <v>2254</v>
      </c>
      <c r="R12" s="31"/>
    </row>
    <row r="13" spans="1:18" ht="15.75" x14ac:dyDescent="0.25">
      <c r="A13" s="29"/>
      <c r="B13" s="3" t="s">
        <v>34</v>
      </c>
      <c r="C13" s="5" t="s">
        <v>49</v>
      </c>
      <c r="D13" s="14"/>
      <c r="E13" s="30"/>
      <c r="F13" s="16" t="s">
        <v>24</v>
      </c>
      <c r="G13" s="57" t="s">
        <v>201</v>
      </c>
      <c r="H13" s="38">
        <v>26</v>
      </c>
      <c r="I13" s="38">
        <v>11</v>
      </c>
      <c r="J13" s="38">
        <v>3</v>
      </c>
      <c r="K13" s="38">
        <v>12</v>
      </c>
      <c r="L13" s="54" t="s">
        <v>202</v>
      </c>
      <c r="M13" s="39">
        <v>36</v>
      </c>
      <c r="N13" s="16" t="s">
        <v>203</v>
      </c>
      <c r="O13" s="44">
        <v>33</v>
      </c>
      <c r="P13" s="44">
        <v>0</v>
      </c>
      <c r="Q13" s="45">
        <v>2364</v>
      </c>
      <c r="R13" s="31"/>
    </row>
    <row r="14" spans="1:18" ht="16.5" thickBot="1" x14ac:dyDescent="0.3">
      <c r="A14" s="29"/>
      <c r="B14" s="27" t="s">
        <v>35</v>
      </c>
      <c r="C14" s="20" t="s">
        <v>49</v>
      </c>
      <c r="D14" s="28"/>
      <c r="E14" s="30"/>
      <c r="F14" s="16" t="s">
        <v>25</v>
      </c>
      <c r="G14" s="57" t="s">
        <v>204</v>
      </c>
      <c r="H14" s="38">
        <v>26</v>
      </c>
      <c r="I14" s="38">
        <v>9</v>
      </c>
      <c r="J14" s="38">
        <v>3</v>
      </c>
      <c r="K14" s="38">
        <v>14</v>
      </c>
      <c r="L14" s="54" t="s">
        <v>205</v>
      </c>
      <c r="M14" s="39">
        <v>30</v>
      </c>
      <c r="N14" s="16" t="s">
        <v>149</v>
      </c>
      <c r="O14" s="44">
        <v>45</v>
      </c>
      <c r="P14" s="44">
        <v>3</v>
      </c>
      <c r="Q14" s="45">
        <v>2450</v>
      </c>
      <c r="R14" s="31"/>
    </row>
    <row r="15" spans="1:18" ht="16.5" thickBot="1" x14ac:dyDescent="0.3">
      <c r="A15" s="29"/>
      <c r="B15" s="7" t="s">
        <v>36</v>
      </c>
      <c r="C15" s="18" t="s">
        <v>49</v>
      </c>
      <c r="D15" s="19"/>
      <c r="E15" s="30"/>
      <c r="F15" s="16" t="s">
        <v>26</v>
      </c>
      <c r="G15" s="57" t="s">
        <v>206</v>
      </c>
      <c r="H15" s="38">
        <v>26</v>
      </c>
      <c r="I15" s="38">
        <v>9</v>
      </c>
      <c r="J15" s="38">
        <v>3</v>
      </c>
      <c r="K15" s="38">
        <v>14</v>
      </c>
      <c r="L15" s="54" t="s">
        <v>207</v>
      </c>
      <c r="M15" s="39">
        <v>30</v>
      </c>
      <c r="N15" s="16" t="s">
        <v>149</v>
      </c>
      <c r="O15" s="44">
        <v>50</v>
      </c>
      <c r="P15" s="44">
        <v>0</v>
      </c>
      <c r="Q15" s="45">
        <v>2100</v>
      </c>
      <c r="R15" s="31"/>
    </row>
    <row r="16" spans="1:18" ht="15.75" x14ac:dyDescent="0.25">
      <c r="A16" s="29"/>
      <c r="B16" s="12" t="s">
        <v>37</v>
      </c>
      <c r="C16" s="6" t="s">
        <v>139</v>
      </c>
      <c r="D16" s="13"/>
      <c r="E16" s="30"/>
      <c r="F16" s="16" t="s">
        <v>27</v>
      </c>
      <c r="G16" s="57" t="s">
        <v>208</v>
      </c>
      <c r="H16" s="38">
        <v>26</v>
      </c>
      <c r="I16" s="38">
        <v>9</v>
      </c>
      <c r="J16" s="38">
        <v>5</v>
      </c>
      <c r="K16" s="38">
        <v>12</v>
      </c>
      <c r="L16" s="54" t="s">
        <v>209</v>
      </c>
      <c r="M16" s="39">
        <v>29</v>
      </c>
      <c r="N16" s="16" t="s">
        <v>72</v>
      </c>
      <c r="O16" s="44">
        <v>35</v>
      </c>
      <c r="P16" s="44">
        <v>1</v>
      </c>
      <c r="Q16" s="45">
        <v>2510</v>
      </c>
      <c r="R16" s="31"/>
    </row>
    <row r="17" spans="1:18" ht="15.75" x14ac:dyDescent="0.25">
      <c r="A17" s="29"/>
      <c r="B17" s="3" t="s">
        <v>38</v>
      </c>
      <c r="C17" s="5" t="s">
        <v>210</v>
      </c>
      <c r="D17" s="14"/>
      <c r="E17" s="30"/>
      <c r="F17" s="16" t="s">
        <v>28</v>
      </c>
      <c r="G17" s="57" t="s">
        <v>211</v>
      </c>
      <c r="H17" s="38">
        <v>26</v>
      </c>
      <c r="I17" s="38">
        <v>8</v>
      </c>
      <c r="J17" s="38">
        <v>5</v>
      </c>
      <c r="K17" s="38">
        <v>13</v>
      </c>
      <c r="L17" s="54" t="s">
        <v>212</v>
      </c>
      <c r="M17" s="39">
        <v>29</v>
      </c>
      <c r="N17" s="16" t="s">
        <v>69</v>
      </c>
      <c r="O17" s="44">
        <v>43</v>
      </c>
      <c r="P17" s="44">
        <v>3</v>
      </c>
      <c r="Q17" s="45">
        <v>1997</v>
      </c>
      <c r="R17" s="31"/>
    </row>
    <row r="18" spans="1:18" ht="15.75" x14ac:dyDescent="0.25">
      <c r="A18" s="29"/>
      <c r="B18" s="3" t="s">
        <v>39</v>
      </c>
      <c r="C18" s="5" t="s">
        <v>213</v>
      </c>
      <c r="D18" s="14"/>
      <c r="E18" s="30"/>
      <c r="F18" s="16" t="s">
        <v>29</v>
      </c>
      <c r="G18" s="57" t="s">
        <v>214</v>
      </c>
      <c r="H18" s="38">
        <v>26</v>
      </c>
      <c r="I18" s="38">
        <v>7</v>
      </c>
      <c r="J18" s="38">
        <v>4</v>
      </c>
      <c r="K18" s="38">
        <v>15</v>
      </c>
      <c r="L18" s="54" t="s">
        <v>215</v>
      </c>
      <c r="M18" s="39">
        <v>25</v>
      </c>
      <c r="N18" s="16" t="s">
        <v>216</v>
      </c>
      <c r="O18" s="44">
        <v>54</v>
      </c>
      <c r="P18" s="44">
        <v>1</v>
      </c>
      <c r="Q18" s="45">
        <v>1570</v>
      </c>
      <c r="R18" s="31"/>
    </row>
    <row r="19" spans="1:18" ht="15.75" x14ac:dyDescent="0.25">
      <c r="A19" s="29"/>
      <c r="B19" s="3" t="s">
        <v>40</v>
      </c>
      <c r="C19" s="5" t="s">
        <v>154</v>
      </c>
      <c r="D19" s="14"/>
      <c r="E19" s="30"/>
      <c r="F19" s="16" t="s">
        <v>30</v>
      </c>
      <c r="G19" s="57" t="s">
        <v>217</v>
      </c>
      <c r="H19" s="38">
        <v>26</v>
      </c>
      <c r="I19" s="38">
        <v>5</v>
      </c>
      <c r="J19" s="38">
        <v>4</v>
      </c>
      <c r="K19" s="38">
        <v>17</v>
      </c>
      <c r="L19" s="54" t="s">
        <v>218</v>
      </c>
      <c r="M19" s="39">
        <v>19</v>
      </c>
      <c r="N19" s="16" t="s">
        <v>219</v>
      </c>
      <c r="O19" s="44">
        <v>49</v>
      </c>
      <c r="P19" s="44">
        <v>4</v>
      </c>
      <c r="Q19" s="45">
        <v>2260</v>
      </c>
      <c r="R19" s="31"/>
    </row>
    <row r="20" spans="1:18" ht="15.75" x14ac:dyDescent="0.25">
      <c r="A20" s="29"/>
      <c r="B20" s="3" t="s">
        <v>41</v>
      </c>
      <c r="C20" s="5" t="s">
        <v>220</v>
      </c>
      <c r="D20" s="14"/>
      <c r="E20" s="30"/>
      <c r="F20" s="16"/>
      <c r="G20" s="57"/>
      <c r="H20" s="38"/>
      <c r="I20" s="38"/>
      <c r="J20" s="38"/>
      <c r="K20" s="38"/>
      <c r="L20" s="54"/>
      <c r="M20" s="39"/>
      <c r="N20" s="16"/>
      <c r="O20" s="44"/>
      <c r="P20" s="44"/>
      <c r="Q20" s="45"/>
      <c r="R20" s="31"/>
    </row>
    <row r="21" spans="1:18" ht="15.75" x14ac:dyDescent="0.25">
      <c r="A21" s="29"/>
      <c r="B21" s="3" t="s">
        <v>42</v>
      </c>
      <c r="C21" s="5" t="s">
        <v>221</v>
      </c>
      <c r="D21" s="14"/>
      <c r="E21" s="30"/>
      <c r="F21" s="16"/>
      <c r="G21" s="57"/>
      <c r="H21" s="38"/>
      <c r="I21" s="38"/>
      <c r="J21" s="38"/>
      <c r="K21" s="38"/>
      <c r="L21" s="54"/>
      <c r="M21" s="39"/>
      <c r="N21" s="16"/>
      <c r="O21" s="44"/>
      <c r="P21" s="44"/>
      <c r="Q21" s="45"/>
      <c r="R21" s="31"/>
    </row>
    <row r="22" spans="1:18" ht="16.5" thickBot="1" x14ac:dyDescent="0.3">
      <c r="A22" s="29"/>
      <c r="B22" s="3" t="s">
        <v>43</v>
      </c>
      <c r="C22" s="5" t="s">
        <v>222</v>
      </c>
      <c r="D22" s="14" t="s">
        <v>223</v>
      </c>
      <c r="E22" s="30"/>
      <c r="F22" s="33"/>
      <c r="G22" s="34"/>
      <c r="H22" s="40"/>
      <c r="I22" s="40">
        <f>SUM(I6:I21)</f>
        <v>153</v>
      </c>
      <c r="J22" s="40">
        <f>SUM(J6:J21)</f>
        <v>58</v>
      </c>
      <c r="K22" s="40">
        <f>SUM(K6:K21)</f>
        <v>153</v>
      </c>
      <c r="L22" s="40" t="s">
        <v>224</v>
      </c>
      <c r="M22" s="41"/>
      <c r="N22" s="46"/>
      <c r="O22" s="47">
        <f>SUM(O6:O21)</f>
        <v>603</v>
      </c>
      <c r="P22" s="47">
        <f>SUM(P6:P21)</f>
        <v>27</v>
      </c>
      <c r="Q22" s="48">
        <f>SUM(Q6:Q21)</f>
        <v>32497</v>
      </c>
      <c r="R22" s="31"/>
    </row>
    <row r="23" spans="1:18" ht="16.5" thickBot="1" x14ac:dyDescent="0.3">
      <c r="A23" s="29"/>
      <c r="B23" s="27" t="s">
        <v>44</v>
      </c>
      <c r="C23" s="20" t="s">
        <v>49</v>
      </c>
      <c r="D23" s="28"/>
      <c r="E23" s="62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4"/>
    </row>
    <row r="24" spans="1:18" ht="15.75" x14ac:dyDescent="0.25">
      <c r="A24" s="29"/>
      <c r="B24" s="2" t="s">
        <v>45</v>
      </c>
      <c r="C24" s="55" t="s">
        <v>167</v>
      </c>
      <c r="D24" s="56" t="s">
        <v>6</v>
      </c>
      <c r="E24" s="30"/>
      <c r="F24" s="74" t="s">
        <v>46</v>
      </c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6"/>
      <c r="R24" s="31"/>
    </row>
    <row r="25" spans="1:18" ht="15.75" x14ac:dyDescent="0.25">
      <c r="A25" s="29"/>
      <c r="B25" s="3" t="s">
        <v>225</v>
      </c>
      <c r="C25" s="5" t="s">
        <v>226</v>
      </c>
      <c r="D25" s="14" t="s">
        <v>198</v>
      </c>
      <c r="E25" s="30"/>
      <c r="F25" s="77" t="s">
        <v>227</v>
      </c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9"/>
      <c r="R25" s="31"/>
    </row>
    <row r="26" spans="1:18" ht="15.75" x14ac:dyDescent="0.25">
      <c r="A26" s="29"/>
      <c r="B26" s="3" t="s">
        <v>228</v>
      </c>
      <c r="C26" s="5" t="s">
        <v>229</v>
      </c>
      <c r="D26" s="14" t="s">
        <v>200</v>
      </c>
      <c r="E26" s="30"/>
      <c r="F26" s="68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70"/>
      <c r="R26" s="31"/>
    </row>
    <row r="27" spans="1:18" ht="15.75" x14ac:dyDescent="0.25">
      <c r="A27" s="29"/>
      <c r="B27" s="3" t="s">
        <v>230</v>
      </c>
      <c r="C27" s="5" t="s">
        <v>231</v>
      </c>
      <c r="D27" s="14" t="s">
        <v>206</v>
      </c>
      <c r="E27" s="30"/>
      <c r="F27" s="68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70"/>
      <c r="R27" s="31"/>
    </row>
    <row r="28" spans="1:18" ht="15.75" x14ac:dyDescent="0.25">
      <c r="A28" s="29"/>
      <c r="B28" s="3" t="s">
        <v>232</v>
      </c>
      <c r="C28" s="5" t="s">
        <v>171</v>
      </c>
      <c r="D28" s="14" t="s">
        <v>198</v>
      </c>
      <c r="E28" s="30"/>
      <c r="F28" s="80" t="s">
        <v>47</v>
      </c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2"/>
      <c r="R28" s="31"/>
    </row>
    <row r="29" spans="1:18" ht="15.75" x14ac:dyDescent="0.25">
      <c r="A29" s="29"/>
      <c r="B29" s="3" t="s">
        <v>233</v>
      </c>
      <c r="C29" s="5" t="s">
        <v>76</v>
      </c>
      <c r="D29" s="14" t="s">
        <v>190</v>
      </c>
      <c r="E29" s="30"/>
      <c r="F29" s="68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70"/>
      <c r="R29" s="31"/>
    </row>
    <row r="30" spans="1:18" ht="15.75" x14ac:dyDescent="0.25">
      <c r="A30" s="29"/>
      <c r="B30" s="3" t="s">
        <v>234</v>
      </c>
      <c r="C30" s="5" t="s">
        <v>76</v>
      </c>
      <c r="D30" s="14" t="s">
        <v>208</v>
      </c>
      <c r="E30" s="30"/>
      <c r="F30" s="68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70"/>
      <c r="R30" s="31"/>
    </row>
    <row r="31" spans="1:18" ht="15.75" x14ac:dyDescent="0.25">
      <c r="A31" s="29"/>
      <c r="B31" s="3" t="s">
        <v>235</v>
      </c>
      <c r="C31" s="5" t="s">
        <v>76</v>
      </c>
      <c r="D31" s="14" t="s">
        <v>236</v>
      </c>
      <c r="E31" s="30"/>
      <c r="F31" s="68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70"/>
      <c r="R31" s="31"/>
    </row>
    <row r="32" spans="1:18" ht="15.75" x14ac:dyDescent="0.25">
      <c r="A32" s="29"/>
      <c r="B32" s="3" t="s">
        <v>237</v>
      </c>
      <c r="C32" s="5" t="s">
        <v>76</v>
      </c>
      <c r="D32" s="14" t="s">
        <v>238</v>
      </c>
      <c r="E32" s="30"/>
      <c r="F32" s="68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70"/>
      <c r="R32" s="31"/>
    </row>
    <row r="33" spans="1:18" ht="15.75" x14ac:dyDescent="0.25">
      <c r="A33" s="29"/>
      <c r="B33" s="3"/>
      <c r="C33" s="5"/>
      <c r="D33" s="14"/>
      <c r="E33" s="30"/>
      <c r="F33" s="68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70"/>
      <c r="R33" s="31"/>
    </row>
    <row r="34" spans="1:18" x14ac:dyDescent="0.25">
      <c r="A34" s="32"/>
      <c r="B34" s="22"/>
      <c r="C34" s="17"/>
      <c r="D34" s="23"/>
      <c r="E34" s="21"/>
      <c r="F34" s="71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3"/>
      <c r="R34" s="31"/>
    </row>
    <row r="35" spans="1:18" ht="15.75" thickBot="1" x14ac:dyDescent="0.3">
      <c r="A35" s="32"/>
      <c r="B35" s="24"/>
      <c r="C35" s="25"/>
      <c r="D35" s="26"/>
      <c r="E35" s="21"/>
      <c r="F35" s="59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1"/>
      <c r="R35" s="31"/>
    </row>
    <row r="36" spans="1:18" ht="15.75" customHeight="1" thickBot="1" x14ac:dyDescent="0.3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7"/>
    </row>
    <row r="37" spans="1:1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</sheetData>
  <mergeCells count="25">
    <mergeCell ref="A36:R36"/>
    <mergeCell ref="F30:Q30"/>
    <mergeCell ref="F31:Q31"/>
    <mergeCell ref="F32:Q32"/>
    <mergeCell ref="F33:Q33"/>
    <mergeCell ref="F34:Q34"/>
    <mergeCell ref="F35:Q35"/>
    <mergeCell ref="F29:Q29"/>
    <mergeCell ref="C5:D5"/>
    <mergeCell ref="C6:D6"/>
    <mergeCell ref="C7:D7"/>
    <mergeCell ref="C8:D8"/>
    <mergeCell ref="B9:D9"/>
    <mergeCell ref="E23:R23"/>
    <mergeCell ref="F24:Q24"/>
    <mergeCell ref="F25:Q25"/>
    <mergeCell ref="F26:Q26"/>
    <mergeCell ref="F27:Q27"/>
    <mergeCell ref="F28:Q28"/>
    <mergeCell ref="A4:R4"/>
    <mergeCell ref="A1:R1"/>
    <mergeCell ref="A2:A3"/>
    <mergeCell ref="B2:Q2"/>
    <mergeCell ref="R2:R3"/>
    <mergeCell ref="B3:Q3"/>
  </mergeCells>
  <pageMargins left="0.7" right="0.7" top="0.75" bottom="0.75" header="0.3" footer="0.3"/>
  <pageSetup paperSize="9" scale="7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zoomScaleNormal="100" workbookViewId="0">
      <selection activeCell="T16" sqref="T16"/>
    </sheetView>
  </sheetViews>
  <sheetFormatPr defaultRowHeight="15" x14ac:dyDescent="0.25"/>
  <cols>
    <col min="1" max="1" width="1.42578125" customWidth="1"/>
    <col min="2" max="2" width="29" customWidth="1"/>
    <col min="3" max="3" width="7.42578125" customWidth="1"/>
    <col min="4" max="4" width="18.28515625" customWidth="1"/>
    <col min="5" max="5" width="1.42578125" customWidth="1"/>
    <col min="6" max="6" width="3.7109375" customWidth="1"/>
    <col min="7" max="7" width="21.4257812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86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7"/>
    </row>
    <row r="2" spans="1:18" ht="20.25" x14ac:dyDescent="0.3">
      <c r="A2" s="88"/>
      <c r="B2" s="90" t="s">
        <v>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2"/>
      <c r="R2" s="89"/>
    </row>
    <row r="3" spans="1:18" ht="21" thickBot="1" x14ac:dyDescent="0.35">
      <c r="A3" s="88"/>
      <c r="B3" s="93" t="s">
        <v>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5"/>
      <c r="R3" s="89"/>
    </row>
    <row r="4" spans="1:18" ht="16.5" thickBot="1" x14ac:dyDescent="0.3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4"/>
    </row>
    <row r="5" spans="1:18" ht="16.5" thickBot="1" x14ac:dyDescent="0.3">
      <c r="A5" s="29"/>
      <c r="B5" s="2" t="s">
        <v>3</v>
      </c>
      <c r="C5" s="96" t="s">
        <v>79</v>
      </c>
      <c r="D5" s="97"/>
      <c r="E5" s="30"/>
      <c r="F5" s="7"/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10" t="s">
        <v>12</v>
      </c>
      <c r="N5" s="11" t="s">
        <v>16</v>
      </c>
      <c r="O5" s="8" t="s">
        <v>13</v>
      </c>
      <c r="P5" s="8" t="s">
        <v>14</v>
      </c>
      <c r="Q5" s="9" t="s">
        <v>15</v>
      </c>
      <c r="R5" s="31"/>
    </row>
    <row r="6" spans="1:18" ht="15.75" x14ac:dyDescent="0.25">
      <c r="A6" s="29"/>
      <c r="B6" s="3" t="s">
        <v>2</v>
      </c>
      <c r="C6" s="69" t="s">
        <v>239</v>
      </c>
      <c r="D6" s="70"/>
      <c r="E6" s="30"/>
      <c r="F6" s="15" t="s">
        <v>17</v>
      </c>
      <c r="G6" s="58" t="s">
        <v>240</v>
      </c>
      <c r="H6" s="36">
        <v>26</v>
      </c>
      <c r="I6" s="36">
        <v>21</v>
      </c>
      <c r="J6" s="36">
        <v>1</v>
      </c>
      <c r="K6" s="36">
        <v>4</v>
      </c>
      <c r="L6" s="55" t="s">
        <v>241</v>
      </c>
      <c r="M6" s="37">
        <v>64</v>
      </c>
      <c r="N6" s="35" t="s">
        <v>242</v>
      </c>
      <c r="O6" s="42">
        <v>32</v>
      </c>
      <c r="P6" s="42">
        <v>1</v>
      </c>
      <c r="Q6" s="43">
        <v>3730</v>
      </c>
      <c r="R6" s="31"/>
    </row>
    <row r="7" spans="1:18" ht="15.75" x14ac:dyDescent="0.25">
      <c r="A7" s="29"/>
      <c r="B7" s="3" t="s">
        <v>4</v>
      </c>
      <c r="C7" s="69" t="s">
        <v>83</v>
      </c>
      <c r="D7" s="70"/>
      <c r="E7" s="30"/>
      <c r="F7" s="16" t="s">
        <v>18</v>
      </c>
      <c r="G7" s="57" t="s">
        <v>243</v>
      </c>
      <c r="H7" s="38">
        <v>26</v>
      </c>
      <c r="I7" s="38">
        <v>18</v>
      </c>
      <c r="J7" s="38">
        <v>3</v>
      </c>
      <c r="K7" s="38">
        <v>5</v>
      </c>
      <c r="L7" s="54" t="s">
        <v>244</v>
      </c>
      <c r="M7" s="39">
        <v>57</v>
      </c>
      <c r="N7" s="16" t="s">
        <v>245</v>
      </c>
      <c r="O7" s="44">
        <v>57</v>
      </c>
      <c r="P7" s="44">
        <v>2</v>
      </c>
      <c r="Q7" s="45">
        <v>2440</v>
      </c>
      <c r="R7" s="31"/>
    </row>
    <row r="8" spans="1:18" ht="16.5" thickBot="1" x14ac:dyDescent="0.3">
      <c r="A8" s="29"/>
      <c r="B8" s="4" t="s">
        <v>5</v>
      </c>
      <c r="C8" s="83" t="s">
        <v>246</v>
      </c>
      <c r="D8" s="84"/>
      <c r="E8" s="30"/>
      <c r="F8" s="16" t="s">
        <v>19</v>
      </c>
      <c r="G8" s="57" t="s">
        <v>247</v>
      </c>
      <c r="H8" s="38">
        <v>26</v>
      </c>
      <c r="I8" s="38">
        <v>16</v>
      </c>
      <c r="J8" s="38">
        <v>2</v>
      </c>
      <c r="K8" s="38">
        <v>8</v>
      </c>
      <c r="L8" s="54" t="s">
        <v>248</v>
      </c>
      <c r="M8" s="39">
        <v>50</v>
      </c>
      <c r="N8" s="16" t="s">
        <v>249</v>
      </c>
      <c r="O8" s="44">
        <v>30</v>
      </c>
      <c r="P8" s="44">
        <v>1</v>
      </c>
      <c r="Q8" s="45">
        <v>2720</v>
      </c>
      <c r="R8" s="31"/>
    </row>
    <row r="9" spans="1:18" ht="16.5" thickBot="1" x14ac:dyDescent="0.3">
      <c r="A9" s="29"/>
      <c r="B9" s="85"/>
      <c r="C9" s="85"/>
      <c r="D9" s="85"/>
      <c r="E9" s="30"/>
      <c r="F9" s="16" t="s">
        <v>20</v>
      </c>
      <c r="G9" s="57" t="s">
        <v>250</v>
      </c>
      <c r="H9" s="38">
        <v>26</v>
      </c>
      <c r="I9" s="38">
        <v>16</v>
      </c>
      <c r="J9" s="38">
        <v>0</v>
      </c>
      <c r="K9" s="38">
        <v>10</v>
      </c>
      <c r="L9" s="54" t="s">
        <v>251</v>
      </c>
      <c r="M9" s="39">
        <v>48</v>
      </c>
      <c r="N9" s="16" t="s">
        <v>252</v>
      </c>
      <c r="O9" s="44">
        <v>44</v>
      </c>
      <c r="P9" s="44">
        <v>2</v>
      </c>
      <c r="Q9" s="45">
        <v>1800</v>
      </c>
      <c r="R9" s="31"/>
    </row>
    <row r="10" spans="1:18" ht="16.5" thickBot="1" x14ac:dyDescent="0.3">
      <c r="A10" s="29"/>
      <c r="B10" s="7" t="s">
        <v>31</v>
      </c>
      <c r="C10" s="18" t="s">
        <v>129</v>
      </c>
      <c r="D10" s="19"/>
      <c r="E10" s="30"/>
      <c r="F10" s="16" t="s">
        <v>21</v>
      </c>
      <c r="G10" s="57" t="s">
        <v>253</v>
      </c>
      <c r="H10" s="38">
        <v>26</v>
      </c>
      <c r="I10" s="38">
        <v>14</v>
      </c>
      <c r="J10" s="38">
        <v>4</v>
      </c>
      <c r="K10" s="38">
        <v>8</v>
      </c>
      <c r="L10" s="54" t="s">
        <v>254</v>
      </c>
      <c r="M10" s="39">
        <v>46</v>
      </c>
      <c r="N10" s="16" t="s">
        <v>74</v>
      </c>
      <c r="O10" s="44">
        <v>46</v>
      </c>
      <c r="P10" s="44">
        <v>4</v>
      </c>
      <c r="Q10" s="45">
        <v>2690</v>
      </c>
      <c r="R10" s="31"/>
    </row>
    <row r="11" spans="1:18" ht="15.75" x14ac:dyDescent="0.25">
      <c r="A11" s="29"/>
      <c r="B11" s="12" t="s">
        <v>32</v>
      </c>
      <c r="C11" s="6" t="s">
        <v>132</v>
      </c>
      <c r="D11" s="13"/>
      <c r="E11" s="30"/>
      <c r="F11" s="16" t="s">
        <v>22</v>
      </c>
      <c r="G11" s="57" t="s">
        <v>255</v>
      </c>
      <c r="H11" s="38">
        <v>26</v>
      </c>
      <c r="I11" s="38">
        <v>13</v>
      </c>
      <c r="J11" s="38">
        <v>4</v>
      </c>
      <c r="K11" s="38">
        <v>9</v>
      </c>
      <c r="L11" s="54" t="s">
        <v>256</v>
      </c>
      <c r="M11" s="39">
        <v>43</v>
      </c>
      <c r="N11" s="16" t="s">
        <v>70</v>
      </c>
      <c r="O11" s="44">
        <v>40</v>
      </c>
      <c r="P11" s="44">
        <v>3</v>
      </c>
      <c r="Q11" s="45">
        <v>1930</v>
      </c>
      <c r="R11" s="31"/>
    </row>
    <row r="12" spans="1:18" ht="15.75" x14ac:dyDescent="0.25">
      <c r="A12" s="29"/>
      <c r="B12" s="3" t="s">
        <v>33</v>
      </c>
      <c r="C12" s="5" t="s">
        <v>139</v>
      </c>
      <c r="D12" s="14"/>
      <c r="E12" s="30"/>
      <c r="F12" s="16" t="s">
        <v>23</v>
      </c>
      <c r="G12" s="57" t="s">
        <v>257</v>
      </c>
      <c r="H12" s="38">
        <v>26</v>
      </c>
      <c r="I12" s="38">
        <v>11</v>
      </c>
      <c r="J12" s="38">
        <v>5</v>
      </c>
      <c r="K12" s="38">
        <v>10</v>
      </c>
      <c r="L12" s="54" t="s">
        <v>258</v>
      </c>
      <c r="M12" s="39">
        <v>38</v>
      </c>
      <c r="N12" s="16" t="s">
        <v>259</v>
      </c>
      <c r="O12" s="44">
        <v>48</v>
      </c>
      <c r="P12" s="44">
        <v>4</v>
      </c>
      <c r="Q12" s="45">
        <v>2010</v>
      </c>
      <c r="R12" s="31"/>
    </row>
    <row r="13" spans="1:18" ht="15.75" x14ac:dyDescent="0.25">
      <c r="A13" s="29"/>
      <c r="B13" s="3" t="s">
        <v>34</v>
      </c>
      <c r="C13" s="5" t="s">
        <v>260</v>
      </c>
      <c r="D13" s="14"/>
      <c r="E13" s="30"/>
      <c r="F13" s="16" t="s">
        <v>24</v>
      </c>
      <c r="G13" s="57" t="s">
        <v>261</v>
      </c>
      <c r="H13" s="38">
        <v>26</v>
      </c>
      <c r="I13" s="38">
        <v>9</v>
      </c>
      <c r="J13" s="38">
        <v>6</v>
      </c>
      <c r="K13" s="38">
        <v>11</v>
      </c>
      <c r="L13" s="54" t="s">
        <v>262</v>
      </c>
      <c r="M13" s="39">
        <v>33</v>
      </c>
      <c r="N13" s="16" t="s">
        <v>263</v>
      </c>
      <c r="O13" s="44">
        <v>48</v>
      </c>
      <c r="P13" s="44">
        <v>6</v>
      </c>
      <c r="Q13" s="45">
        <v>1765</v>
      </c>
      <c r="R13" s="31"/>
    </row>
    <row r="14" spans="1:18" ht="16.5" thickBot="1" x14ac:dyDescent="0.3">
      <c r="A14" s="29"/>
      <c r="B14" s="27" t="s">
        <v>35</v>
      </c>
      <c r="C14" s="20" t="s">
        <v>49</v>
      </c>
      <c r="D14" s="28"/>
      <c r="E14" s="30"/>
      <c r="F14" s="16" t="s">
        <v>25</v>
      </c>
      <c r="G14" s="57" t="s">
        <v>264</v>
      </c>
      <c r="H14" s="38">
        <v>26</v>
      </c>
      <c r="I14" s="38">
        <v>10</v>
      </c>
      <c r="J14" s="38">
        <v>2</v>
      </c>
      <c r="K14" s="38">
        <v>14</v>
      </c>
      <c r="L14" s="54" t="s">
        <v>265</v>
      </c>
      <c r="M14" s="39">
        <v>32</v>
      </c>
      <c r="N14" s="16" t="s">
        <v>72</v>
      </c>
      <c r="O14" s="44">
        <v>37</v>
      </c>
      <c r="P14" s="44">
        <v>2</v>
      </c>
      <c r="Q14" s="45">
        <v>2920</v>
      </c>
      <c r="R14" s="31"/>
    </row>
    <row r="15" spans="1:18" ht="16.5" thickBot="1" x14ac:dyDescent="0.3">
      <c r="A15" s="29"/>
      <c r="B15" s="7" t="s">
        <v>36</v>
      </c>
      <c r="C15" s="18" t="s">
        <v>266</v>
      </c>
      <c r="D15" s="19"/>
      <c r="E15" s="30"/>
      <c r="F15" s="16" t="s">
        <v>26</v>
      </c>
      <c r="G15" s="57" t="s">
        <v>267</v>
      </c>
      <c r="H15" s="38">
        <v>26</v>
      </c>
      <c r="I15" s="38">
        <v>9</v>
      </c>
      <c r="J15" s="38">
        <v>3</v>
      </c>
      <c r="K15" s="38">
        <v>14</v>
      </c>
      <c r="L15" s="54" t="s">
        <v>268</v>
      </c>
      <c r="M15" s="39">
        <v>30</v>
      </c>
      <c r="N15" s="16" t="s">
        <v>149</v>
      </c>
      <c r="O15" s="44">
        <v>47</v>
      </c>
      <c r="P15" s="44">
        <v>3</v>
      </c>
      <c r="Q15" s="45">
        <v>1802</v>
      </c>
      <c r="R15" s="31"/>
    </row>
    <row r="16" spans="1:18" ht="15.75" x14ac:dyDescent="0.25">
      <c r="A16" s="29"/>
      <c r="B16" s="12" t="s">
        <v>37</v>
      </c>
      <c r="C16" s="6" t="s">
        <v>49</v>
      </c>
      <c r="D16" s="13"/>
      <c r="E16" s="30"/>
      <c r="F16" s="16" t="s">
        <v>27</v>
      </c>
      <c r="G16" s="57" t="s">
        <v>269</v>
      </c>
      <c r="H16" s="38">
        <v>26</v>
      </c>
      <c r="I16" s="38">
        <v>9</v>
      </c>
      <c r="J16" s="38">
        <v>1</v>
      </c>
      <c r="K16" s="38">
        <v>16</v>
      </c>
      <c r="L16" s="54" t="s">
        <v>270</v>
      </c>
      <c r="M16" s="39">
        <v>28</v>
      </c>
      <c r="N16" s="16" t="s">
        <v>153</v>
      </c>
      <c r="O16" s="44">
        <v>34</v>
      </c>
      <c r="P16" s="44">
        <v>6</v>
      </c>
      <c r="Q16" s="45">
        <v>2033</v>
      </c>
      <c r="R16" s="31"/>
    </row>
    <row r="17" spans="1:18" ht="15.75" x14ac:dyDescent="0.25">
      <c r="A17" s="29"/>
      <c r="B17" s="3" t="s">
        <v>38</v>
      </c>
      <c r="C17" s="5" t="s">
        <v>271</v>
      </c>
      <c r="D17" s="14"/>
      <c r="E17" s="30"/>
      <c r="F17" s="16" t="s">
        <v>28</v>
      </c>
      <c r="G17" s="57" t="s">
        <v>272</v>
      </c>
      <c r="H17" s="38">
        <v>26</v>
      </c>
      <c r="I17" s="38">
        <v>7</v>
      </c>
      <c r="J17" s="38">
        <v>4</v>
      </c>
      <c r="K17" s="38">
        <v>15</v>
      </c>
      <c r="L17" s="54" t="s">
        <v>273</v>
      </c>
      <c r="M17" s="39">
        <v>25</v>
      </c>
      <c r="N17" s="16" t="s">
        <v>216</v>
      </c>
      <c r="O17" s="44">
        <v>64</v>
      </c>
      <c r="P17" s="44">
        <v>3</v>
      </c>
      <c r="Q17" s="45">
        <v>2170</v>
      </c>
      <c r="R17" s="31"/>
    </row>
    <row r="18" spans="1:18" ht="15.75" x14ac:dyDescent="0.25">
      <c r="A18" s="29"/>
      <c r="B18" s="3" t="s">
        <v>39</v>
      </c>
      <c r="C18" s="5" t="s">
        <v>73</v>
      </c>
      <c r="D18" s="14"/>
      <c r="E18" s="30"/>
      <c r="F18" s="16" t="s">
        <v>29</v>
      </c>
      <c r="G18" s="57" t="s">
        <v>274</v>
      </c>
      <c r="H18" s="38">
        <v>26</v>
      </c>
      <c r="I18" s="38">
        <v>7</v>
      </c>
      <c r="J18" s="38">
        <v>3</v>
      </c>
      <c r="K18" s="38">
        <v>16</v>
      </c>
      <c r="L18" s="54" t="s">
        <v>275</v>
      </c>
      <c r="M18" s="39">
        <v>24</v>
      </c>
      <c r="N18" s="16" t="s">
        <v>276</v>
      </c>
      <c r="O18" s="44">
        <v>51</v>
      </c>
      <c r="P18" s="44">
        <v>4</v>
      </c>
      <c r="Q18" s="45">
        <v>1564</v>
      </c>
      <c r="R18" s="31"/>
    </row>
    <row r="19" spans="1:18" ht="15.75" x14ac:dyDescent="0.25">
      <c r="A19" s="29"/>
      <c r="B19" s="3" t="s">
        <v>40</v>
      </c>
      <c r="C19" s="5" t="s">
        <v>277</v>
      </c>
      <c r="D19" s="14"/>
      <c r="E19" s="30"/>
      <c r="F19" s="16" t="s">
        <v>30</v>
      </c>
      <c r="G19" s="57" t="s">
        <v>278</v>
      </c>
      <c r="H19" s="38">
        <v>26</v>
      </c>
      <c r="I19" s="38">
        <v>3</v>
      </c>
      <c r="J19" s="38">
        <v>0</v>
      </c>
      <c r="K19" s="38">
        <v>23</v>
      </c>
      <c r="L19" s="54" t="s">
        <v>279</v>
      </c>
      <c r="M19" s="39">
        <v>9</v>
      </c>
      <c r="N19" s="16" t="s">
        <v>280</v>
      </c>
      <c r="O19" s="44">
        <v>33</v>
      </c>
      <c r="P19" s="44">
        <v>2</v>
      </c>
      <c r="Q19" s="45">
        <v>1124</v>
      </c>
      <c r="R19" s="31"/>
    </row>
    <row r="20" spans="1:18" ht="15.75" x14ac:dyDescent="0.25">
      <c r="A20" s="29"/>
      <c r="B20" s="3" t="s">
        <v>41</v>
      </c>
      <c r="C20" s="5" t="s">
        <v>281</v>
      </c>
      <c r="D20" s="14"/>
      <c r="E20" s="30"/>
      <c r="F20" s="16"/>
      <c r="G20" s="57"/>
      <c r="H20" s="38"/>
      <c r="I20" s="38"/>
      <c r="J20" s="38"/>
      <c r="K20" s="38"/>
      <c r="L20" s="54"/>
      <c r="M20" s="39"/>
      <c r="N20" s="16"/>
      <c r="O20" s="44"/>
      <c r="P20" s="44"/>
      <c r="Q20" s="45"/>
      <c r="R20" s="31"/>
    </row>
    <row r="21" spans="1:18" ht="15.75" x14ac:dyDescent="0.25">
      <c r="A21" s="29"/>
      <c r="B21" s="3" t="s">
        <v>42</v>
      </c>
      <c r="C21" s="5" t="s">
        <v>282</v>
      </c>
      <c r="D21" s="14"/>
      <c r="E21" s="30"/>
      <c r="F21" s="16"/>
      <c r="G21" s="57"/>
      <c r="H21" s="38"/>
      <c r="I21" s="38"/>
      <c r="J21" s="38"/>
      <c r="K21" s="38"/>
      <c r="L21" s="54"/>
      <c r="M21" s="39"/>
      <c r="N21" s="16"/>
      <c r="O21" s="44"/>
      <c r="P21" s="44"/>
      <c r="Q21" s="45"/>
      <c r="R21" s="31"/>
    </row>
    <row r="22" spans="1:18" ht="16.5" thickBot="1" x14ac:dyDescent="0.3">
      <c r="A22" s="29"/>
      <c r="B22" s="3" t="s">
        <v>43</v>
      </c>
      <c r="C22" s="5" t="s">
        <v>283</v>
      </c>
      <c r="D22" s="14" t="s">
        <v>284</v>
      </c>
      <c r="E22" s="30"/>
      <c r="F22" s="33"/>
      <c r="G22" s="34"/>
      <c r="H22" s="40"/>
      <c r="I22" s="40">
        <f>SUM(I6:I21)</f>
        <v>163</v>
      </c>
      <c r="J22" s="40">
        <f>SUM(J6:J21)</f>
        <v>38</v>
      </c>
      <c r="K22" s="40">
        <f>SUM(K6:K21)</f>
        <v>163</v>
      </c>
      <c r="L22" s="40" t="s">
        <v>285</v>
      </c>
      <c r="M22" s="41"/>
      <c r="N22" s="46"/>
      <c r="O22" s="47">
        <f>SUM(O6:O21)</f>
        <v>611</v>
      </c>
      <c r="P22" s="47">
        <f>SUM(P6:P21)</f>
        <v>43</v>
      </c>
      <c r="Q22" s="48">
        <f>SUM(Q6:Q21)</f>
        <v>30698</v>
      </c>
      <c r="R22" s="31"/>
    </row>
    <row r="23" spans="1:18" ht="16.5" thickBot="1" x14ac:dyDescent="0.3">
      <c r="A23" s="29"/>
      <c r="B23" s="27" t="s">
        <v>44</v>
      </c>
      <c r="C23" s="20" t="s">
        <v>49</v>
      </c>
      <c r="D23" s="28"/>
      <c r="E23" s="62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4"/>
    </row>
    <row r="24" spans="1:18" ht="15.75" x14ac:dyDescent="0.25">
      <c r="A24" s="29"/>
      <c r="B24" s="2" t="s">
        <v>45</v>
      </c>
      <c r="C24" s="55" t="s">
        <v>167</v>
      </c>
      <c r="D24" s="56" t="s">
        <v>6</v>
      </c>
      <c r="E24" s="30"/>
      <c r="F24" s="74" t="s">
        <v>46</v>
      </c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6"/>
      <c r="R24" s="31"/>
    </row>
    <row r="25" spans="1:18" ht="15.75" x14ac:dyDescent="0.25">
      <c r="A25" s="29"/>
      <c r="B25" s="3" t="s">
        <v>286</v>
      </c>
      <c r="C25" s="5" t="s">
        <v>287</v>
      </c>
      <c r="D25" s="14" t="s">
        <v>243</v>
      </c>
      <c r="E25" s="30"/>
      <c r="F25" s="68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70"/>
      <c r="R25" s="31"/>
    </row>
    <row r="26" spans="1:18" ht="15.75" x14ac:dyDescent="0.25">
      <c r="A26" s="29"/>
      <c r="B26" s="3" t="s">
        <v>288</v>
      </c>
      <c r="C26" s="5" t="s">
        <v>289</v>
      </c>
      <c r="D26" s="14" t="s">
        <v>250</v>
      </c>
      <c r="E26" s="30"/>
      <c r="F26" s="68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70"/>
      <c r="R26" s="31"/>
    </row>
    <row r="27" spans="1:18" ht="15.75" x14ac:dyDescent="0.25">
      <c r="A27" s="29"/>
      <c r="B27" s="3" t="s">
        <v>290</v>
      </c>
      <c r="C27" s="5" t="s">
        <v>67</v>
      </c>
      <c r="D27" s="14" t="s">
        <v>255</v>
      </c>
      <c r="E27" s="30"/>
      <c r="F27" s="68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70"/>
      <c r="R27" s="31"/>
    </row>
    <row r="28" spans="1:18" ht="15.75" x14ac:dyDescent="0.25">
      <c r="A28" s="29"/>
      <c r="B28" s="3" t="s">
        <v>291</v>
      </c>
      <c r="C28" s="5" t="s">
        <v>229</v>
      </c>
      <c r="D28" s="14" t="s">
        <v>240</v>
      </c>
      <c r="E28" s="30"/>
      <c r="F28" s="80" t="s">
        <v>47</v>
      </c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2"/>
      <c r="R28" s="31"/>
    </row>
    <row r="29" spans="1:18" ht="15.75" x14ac:dyDescent="0.25">
      <c r="A29" s="29"/>
      <c r="B29" s="3" t="s">
        <v>292</v>
      </c>
      <c r="C29" s="5" t="s">
        <v>229</v>
      </c>
      <c r="D29" s="14" t="s">
        <v>264</v>
      </c>
      <c r="E29" s="30"/>
      <c r="F29" s="98" t="s">
        <v>293</v>
      </c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100"/>
      <c r="R29" s="31"/>
    </row>
    <row r="30" spans="1:18" ht="15.75" x14ac:dyDescent="0.25">
      <c r="A30" s="29"/>
      <c r="B30" s="3" t="s">
        <v>294</v>
      </c>
      <c r="C30" s="5" t="s">
        <v>169</v>
      </c>
      <c r="D30" s="14" t="s">
        <v>257</v>
      </c>
      <c r="E30" s="30"/>
      <c r="F30" s="98" t="s">
        <v>295</v>
      </c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100"/>
      <c r="R30" s="31"/>
    </row>
    <row r="31" spans="1:18" ht="15.75" x14ac:dyDescent="0.25">
      <c r="A31" s="29"/>
      <c r="B31" s="3"/>
      <c r="C31" s="5"/>
      <c r="D31" s="14"/>
      <c r="E31" s="30"/>
      <c r="F31" s="98" t="s">
        <v>296</v>
      </c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100"/>
      <c r="R31" s="31"/>
    </row>
    <row r="32" spans="1:18" ht="15.75" x14ac:dyDescent="0.25">
      <c r="A32" s="29"/>
      <c r="B32" s="3"/>
      <c r="C32" s="5"/>
      <c r="D32" s="14"/>
      <c r="E32" s="30"/>
      <c r="F32" s="98" t="s">
        <v>297</v>
      </c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100"/>
      <c r="R32" s="31"/>
    </row>
    <row r="33" spans="1:18" ht="15.75" x14ac:dyDescent="0.25">
      <c r="A33" s="29"/>
      <c r="B33" s="3"/>
      <c r="C33" s="5"/>
      <c r="D33" s="14"/>
      <c r="E33" s="30"/>
      <c r="F33" s="98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100"/>
      <c r="R33" s="31"/>
    </row>
    <row r="34" spans="1:18" ht="15.75" customHeight="1" x14ac:dyDescent="0.25">
      <c r="A34" s="32"/>
      <c r="B34" s="22"/>
      <c r="C34" s="17"/>
      <c r="D34" s="23"/>
      <c r="E34" s="21"/>
      <c r="F34" s="101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3"/>
      <c r="R34" s="31"/>
    </row>
    <row r="35" spans="1:18" ht="15.75" thickBot="1" x14ac:dyDescent="0.3">
      <c r="A35" s="32"/>
      <c r="B35" s="24"/>
      <c r="C35" s="25"/>
      <c r="D35" s="26"/>
      <c r="E35" s="21"/>
      <c r="F35" s="104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6"/>
      <c r="R35" s="31"/>
    </row>
    <row r="36" spans="1:18" ht="15.75" customHeight="1" thickBot="1" x14ac:dyDescent="0.3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7"/>
    </row>
    <row r="37" spans="1:1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</sheetData>
  <mergeCells count="25">
    <mergeCell ref="F35:Q35"/>
    <mergeCell ref="A36:R36"/>
    <mergeCell ref="F30:Q30"/>
    <mergeCell ref="F31:Q31"/>
    <mergeCell ref="F32:Q32"/>
    <mergeCell ref="F33:Q33"/>
    <mergeCell ref="F34:Q34"/>
    <mergeCell ref="F29:Q29"/>
    <mergeCell ref="C5:D5"/>
    <mergeCell ref="C6:D6"/>
    <mergeCell ref="C7:D7"/>
    <mergeCell ref="C8:D8"/>
    <mergeCell ref="B9:D9"/>
    <mergeCell ref="E23:R23"/>
    <mergeCell ref="F24:Q24"/>
    <mergeCell ref="F25:Q25"/>
    <mergeCell ref="F26:Q26"/>
    <mergeCell ref="F27:Q27"/>
    <mergeCell ref="F28:Q28"/>
    <mergeCell ref="A4:R4"/>
    <mergeCell ref="A1:R1"/>
    <mergeCell ref="A2:A3"/>
    <mergeCell ref="B2:Q2"/>
    <mergeCell ref="R2:R3"/>
    <mergeCell ref="B3:Q3"/>
  </mergeCells>
  <pageMargins left="0.23622047244094491" right="0.23622047244094491" top="0.74803149606299213" bottom="0.74803149606299213" header="0.31496062992125984" footer="0.31496062992125984"/>
  <pageSetup paperSize="9" scale="82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zoomScaleNormal="100" zoomScaleSheetLayoutView="100" workbookViewId="0">
      <selection activeCell="U16" sqref="U16"/>
    </sheetView>
  </sheetViews>
  <sheetFormatPr defaultRowHeight="15" x14ac:dyDescent="0.25"/>
  <cols>
    <col min="1" max="1" width="1.42578125" customWidth="1"/>
    <col min="2" max="2" width="29" customWidth="1"/>
    <col min="3" max="3" width="7.42578125" customWidth="1"/>
    <col min="4" max="4" width="18.28515625" customWidth="1"/>
    <col min="5" max="5" width="1.42578125" customWidth="1"/>
    <col min="6" max="6" width="3.7109375" customWidth="1"/>
    <col min="7" max="7" width="20.8554687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86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7"/>
    </row>
    <row r="2" spans="1:18" ht="20.25" x14ac:dyDescent="0.3">
      <c r="A2" s="88"/>
      <c r="B2" s="90" t="s">
        <v>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2"/>
      <c r="R2" s="89"/>
    </row>
    <row r="3" spans="1:18" ht="21" thickBot="1" x14ac:dyDescent="0.35">
      <c r="A3" s="88"/>
      <c r="B3" s="93" t="s">
        <v>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5"/>
      <c r="R3" s="89"/>
    </row>
    <row r="4" spans="1:18" ht="16.5" thickBot="1" x14ac:dyDescent="0.3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4"/>
    </row>
    <row r="5" spans="1:18" ht="16.5" thickBot="1" x14ac:dyDescent="0.3">
      <c r="A5" s="29"/>
      <c r="B5" s="2" t="s">
        <v>3</v>
      </c>
      <c r="C5" s="96" t="s">
        <v>79</v>
      </c>
      <c r="D5" s="97"/>
      <c r="E5" s="30"/>
      <c r="F5" s="7"/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10" t="s">
        <v>12</v>
      </c>
      <c r="N5" s="11" t="s">
        <v>16</v>
      </c>
      <c r="O5" s="8" t="s">
        <v>13</v>
      </c>
      <c r="P5" s="8" t="s">
        <v>14</v>
      </c>
      <c r="Q5" s="9" t="s">
        <v>15</v>
      </c>
      <c r="R5" s="31"/>
    </row>
    <row r="6" spans="1:18" ht="15.75" x14ac:dyDescent="0.25">
      <c r="A6" s="29"/>
      <c r="B6" s="3" t="s">
        <v>2</v>
      </c>
      <c r="C6" s="69" t="s">
        <v>298</v>
      </c>
      <c r="D6" s="70"/>
      <c r="E6" s="30"/>
      <c r="F6" s="15" t="s">
        <v>17</v>
      </c>
      <c r="G6" s="58" t="s">
        <v>299</v>
      </c>
      <c r="H6" s="36">
        <v>26</v>
      </c>
      <c r="I6" s="36">
        <v>20</v>
      </c>
      <c r="J6" s="36">
        <v>1</v>
      </c>
      <c r="K6" s="36">
        <v>5</v>
      </c>
      <c r="L6" s="55" t="s">
        <v>300</v>
      </c>
      <c r="M6" s="37">
        <v>61</v>
      </c>
      <c r="N6" s="35" t="s">
        <v>301</v>
      </c>
      <c r="O6" s="42">
        <v>40</v>
      </c>
      <c r="P6" s="42">
        <v>1</v>
      </c>
      <c r="Q6" s="43">
        <v>3360</v>
      </c>
      <c r="R6" s="31"/>
    </row>
    <row r="7" spans="1:18" ht="15.75" x14ac:dyDescent="0.25">
      <c r="A7" s="29"/>
      <c r="B7" s="3" t="s">
        <v>4</v>
      </c>
      <c r="C7" s="69" t="s">
        <v>83</v>
      </c>
      <c r="D7" s="70"/>
      <c r="E7" s="30"/>
      <c r="F7" s="16" t="s">
        <v>18</v>
      </c>
      <c r="G7" s="57" t="s">
        <v>302</v>
      </c>
      <c r="H7" s="38">
        <v>26</v>
      </c>
      <c r="I7" s="38">
        <v>18</v>
      </c>
      <c r="J7" s="38">
        <v>2</v>
      </c>
      <c r="K7" s="38">
        <v>6</v>
      </c>
      <c r="L7" s="54" t="s">
        <v>303</v>
      </c>
      <c r="M7" s="39">
        <v>56</v>
      </c>
      <c r="N7" s="16" t="s">
        <v>304</v>
      </c>
      <c r="O7" s="44">
        <v>50</v>
      </c>
      <c r="P7" s="44">
        <v>0</v>
      </c>
      <c r="Q7" s="45">
        <v>1690</v>
      </c>
      <c r="R7" s="31"/>
    </row>
    <row r="8" spans="1:18" ht="16.5" thickBot="1" x14ac:dyDescent="0.3">
      <c r="A8" s="29"/>
      <c r="B8" s="4" t="s">
        <v>5</v>
      </c>
      <c r="C8" s="83" t="s">
        <v>305</v>
      </c>
      <c r="D8" s="84"/>
      <c r="E8" s="30"/>
      <c r="F8" s="16" t="s">
        <v>19</v>
      </c>
      <c r="G8" s="57" t="s">
        <v>306</v>
      </c>
      <c r="H8" s="38">
        <v>26</v>
      </c>
      <c r="I8" s="38">
        <v>16</v>
      </c>
      <c r="J8" s="38">
        <v>3</v>
      </c>
      <c r="K8" s="38">
        <v>7</v>
      </c>
      <c r="L8" s="54" t="s">
        <v>307</v>
      </c>
      <c r="M8" s="39">
        <v>51</v>
      </c>
      <c r="N8" s="16" t="s">
        <v>308</v>
      </c>
      <c r="O8" s="44">
        <v>45</v>
      </c>
      <c r="P8" s="44">
        <v>1</v>
      </c>
      <c r="Q8" s="45">
        <v>1890</v>
      </c>
      <c r="R8" s="31"/>
    </row>
    <row r="9" spans="1:18" ht="16.5" thickBot="1" x14ac:dyDescent="0.3">
      <c r="A9" s="29"/>
      <c r="B9" s="85"/>
      <c r="C9" s="85"/>
      <c r="D9" s="85"/>
      <c r="E9" s="30"/>
      <c r="F9" s="16" t="s">
        <v>20</v>
      </c>
      <c r="G9" s="57" t="s">
        <v>309</v>
      </c>
      <c r="H9" s="38">
        <v>26</v>
      </c>
      <c r="I9" s="38">
        <v>14</v>
      </c>
      <c r="J9" s="38">
        <v>5</v>
      </c>
      <c r="K9" s="38">
        <v>7</v>
      </c>
      <c r="L9" s="54" t="s">
        <v>310</v>
      </c>
      <c r="M9" s="39">
        <v>47</v>
      </c>
      <c r="N9" s="16" t="s">
        <v>192</v>
      </c>
      <c r="O9" s="44">
        <v>58</v>
      </c>
      <c r="P9" s="44">
        <v>1</v>
      </c>
      <c r="Q9" s="45">
        <v>3235</v>
      </c>
      <c r="R9" s="31"/>
    </row>
    <row r="10" spans="1:18" ht="16.5" thickBot="1" x14ac:dyDescent="0.3">
      <c r="A10" s="29"/>
      <c r="B10" s="7" t="s">
        <v>31</v>
      </c>
      <c r="C10" s="18" t="s">
        <v>129</v>
      </c>
      <c r="D10" s="19"/>
      <c r="E10" s="30"/>
      <c r="F10" s="16" t="s">
        <v>21</v>
      </c>
      <c r="G10" s="57" t="s">
        <v>311</v>
      </c>
      <c r="H10" s="38">
        <v>26</v>
      </c>
      <c r="I10" s="38">
        <v>13</v>
      </c>
      <c r="J10" s="38">
        <v>7</v>
      </c>
      <c r="K10" s="38">
        <v>6</v>
      </c>
      <c r="L10" s="54" t="s">
        <v>312</v>
      </c>
      <c r="M10" s="39">
        <v>46</v>
      </c>
      <c r="N10" s="16" t="s">
        <v>74</v>
      </c>
      <c r="O10" s="44">
        <v>47</v>
      </c>
      <c r="P10" s="44">
        <v>4</v>
      </c>
      <c r="Q10" s="45">
        <v>1930</v>
      </c>
      <c r="R10" s="31"/>
    </row>
    <row r="11" spans="1:18" ht="15.75" x14ac:dyDescent="0.25">
      <c r="A11" s="29"/>
      <c r="B11" s="12" t="s">
        <v>32</v>
      </c>
      <c r="C11" s="6" t="s">
        <v>313</v>
      </c>
      <c r="D11" s="13"/>
      <c r="E11" s="30"/>
      <c r="F11" s="16" t="s">
        <v>22</v>
      </c>
      <c r="G11" s="57" t="s">
        <v>314</v>
      </c>
      <c r="H11" s="38">
        <v>26</v>
      </c>
      <c r="I11" s="38">
        <v>13</v>
      </c>
      <c r="J11" s="38">
        <v>4</v>
      </c>
      <c r="K11" s="38">
        <v>9</v>
      </c>
      <c r="L11" s="54" t="s">
        <v>315</v>
      </c>
      <c r="M11" s="39">
        <v>43</v>
      </c>
      <c r="N11" s="16" t="s">
        <v>70</v>
      </c>
      <c r="O11" s="44">
        <v>50</v>
      </c>
      <c r="P11" s="44">
        <v>3</v>
      </c>
      <c r="Q11" s="45">
        <v>1850</v>
      </c>
      <c r="R11" s="31"/>
    </row>
    <row r="12" spans="1:18" ht="15.75" x14ac:dyDescent="0.25">
      <c r="A12" s="29"/>
      <c r="B12" s="3" t="s">
        <v>33</v>
      </c>
      <c r="C12" s="5" t="s">
        <v>49</v>
      </c>
      <c r="D12" s="14"/>
      <c r="E12" s="30"/>
      <c r="F12" s="16" t="s">
        <v>23</v>
      </c>
      <c r="G12" s="57" t="s">
        <v>316</v>
      </c>
      <c r="H12" s="38">
        <v>26</v>
      </c>
      <c r="I12" s="38">
        <v>13</v>
      </c>
      <c r="J12" s="38">
        <v>2</v>
      </c>
      <c r="K12" s="38">
        <v>11</v>
      </c>
      <c r="L12" s="54" t="s">
        <v>317</v>
      </c>
      <c r="M12" s="39">
        <v>41</v>
      </c>
      <c r="N12" s="16" t="s">
        <v>128</v>
      </c>
      <c r="O12" s="44">
        <v>40</v>
      </c>
      <c r="P12" s="44">
        <v>1</v>
      </c>
      <c r="Q12" s="45">
        <v>2280</v>
      </c>
      <c r="R12" s="31"/>
    </row>
    <row r="13" spans="1:18" ht="15.75" x14ac:dyDescent="0.25">
      <c r="A13" s="29"/>
      <c r="B13" s="3" t="s">
        <v>34</v>
      </c>
      <c r="C13" s="5" t="s">
        <v>260</v>
      </c>
      <c r="D13" s="14"/>
      <c r="E13" s="30"/>
      <c r="F13" s="16" t="s">
        <v>24</v>
      </c>
      <c r="G13" s="57" t="s">
        <v>318</v>
      </c>
      <c r="H13" s="38">
        <v>26</v>
      </c>
      <c r="I13" s="38">
        <v>11</v>
      </c>
      <c r="J13" s="38">
        <v>6</v>
      </c>
      <c r="K13" s="38">
        <v>9</v>
      </c>
      <c r="L13" s="54" t="s">
        <v>319</v>
      </c>
      <c r="M13" s="39">
        <v>39</v>
      </c>
      <c r="N13" s="16" t="s">
        <v>49</v>
      </c>
      <c r="O13" s="44">
        <v>36</v>
      </c>
      <c r="P13" s="44">
        <v>2</v>
      </c>
      <c r="Q13" s="45">
        <v>5000</v>
      </c>
      <c r="R13" s="31"/>
    </row>
    <row r="14" spans="1:18" ht="16.5" thickBot="1" x14ac:dyDescent="0.3">
      <c r="A14" s="29"/>
      <c r="B14" s="27" t="s">
        <v>35</v>
      </c>
      <c r="C14" s="20" t="s">
        <v>49</v>
      </c>
      <c r="D14" s="28"/>
      <c r="E14" s="30"/>
      <c r="F14" s="16" t="s">
        <v>25</v>
      </c>
      <c r="G14" s="57" t="s">
        <v>320</v>
      </c>
      <c r="H14" s="38">
        <v>26</v>
      </c>
      <c r="I14" s="38">
        <v>11</v>
      </c>
      <c r="J14" s="38">
        <v>6</v>
      </c>
      <c r="K14" s="38">
        <v>9</v>
      </c>
      <c r="L14" s="54" t="s">
        <v>321</v>
      </c>
      <c r="M14" s="39">
        <v>39</v>
      </c>
      <c r="N14" s="16" t="s">
        <v>49</v>
      </c>
      <c r="O14" s="44">
        <v>36</v>
      </c>
      <c r="P14" s="44">
        <v>4</v>
      </c>
      <c r="Q14" s="45">
        <v>3710</v>
      </c>
      <c r="R14" s="31"/>
    </row>
    <row r="15" spans="1:18" ht="16.5" thickBot="1" x14ac:dyDescent="0.3">
      <c r="A15" s="29"/>
      <c r="B15" s="7" t="s">
        <v>36</v>
      </c>
      <c r="C15" s="18" t="s">
        <v>260</v>
      </c>
      <c r="D15" s="19"/>
      <c r="E15" s="30"/>
      <c r="F15" s="16" t="s">
        <v>26</v>
      </c>
      <c r="G15" s="57" t="s">
        <v>322</v>
      </c>
      <c r="H15" s="38">
        <v>26</v>
      </c>
      <c r="I15" s="38">
        <v>12</v>
      </c>
      <c r="J15" s="38">
        <v>2</v>
      </c>
      <c r="K15" s="38">
        <v>12</v>
      </c>
      <c r="L15" s="54" t="s">
        <v>323</v>
      </c>
      <c r="M15" s="39">
        <v>38</v>
      </c>
      <c r="N15" s="16" t="s">
        <v>259</v>
      </c>
      <c r="O15" s="44">
        <v>42</v>
      </c>
      <c r="P15" s="44">
        <v>2</v>
      </c>
      <c r="Q15" s="45">
        <v>1885</v>
      </c>
      <c r="R15" s="31"/>
    </row>
    <row r="16" spans="1:18" ht="15.75" x14ac:dyDescent="0.25">
      <c r="A16" s="29"/>
      <c r="B16" s="12" t="s">
        <v>37</v>
      </c>
      <c r="C16" s="6" t="s">
        <v>49</v>
      </c>
      <c r="D16" s="13"/>
      <c r="E16" s="30"/>
      <c r="F16" s="16" t="s">
        <v>27</v>
      </c>
      <c r="G16" s="57" t="s">
        <v>324</v>
      </c>
      <c r="H16" s="38">
        <v>26</v>
      </c>
      <c r="I16" s="38">
        <v>9</v>
      </c>
      <c r="J16" s="38">
        <v>3</v>
      </c>
      <c r="K16" s="38">
        <v>14</v>
      </c>
      <c r="L16" s="54" t="s">
        <v>325</v>
      </c>
      <c r="M16" s="39">
        <v>30</v>
      </c>
      <c r="N16" s="16" t="s">
        <v>149</v>
      </c>
      <c r="O16" s="44">
        <v>27</v>
      </c>
      <c r="P16" s="44">
        <v>0</v>
      </c>
      <c r="Q16" s="45">
        <v>1810</v>
      </c>
      <c r="R16" s="31"/>
    </row>
    <row r="17" spans="1:18" ht="15.75" x14ac:dyDescent="0.25">
      <c r="A17" s="29"/>
      <c r="B17" s="3" t="s">
        <v>38</v>
      </c>
      <c r="C17" s="5" t="s">
        <v>326</v>
      </c>
      <c r="D17" s="14"/>
      <c r="E17" s="30"/>
      <c r="F17" s="16" t="s">
        <v>28</v>
      </c>
      <c r="G17" s="57" t="s">
        <v>327</v>
      </c>
      <c r="H17" s="38">
        <v>26</v>
      </c>
      <c r="I17" s="38">
        <v>4</v>
      </c>
      <c r="J17" s="38">
        <v>5</v>
      </c>
      <c r="K17" s="38">
        <v>17</v>
      </c>
      <c r="L17" s="54" t="s">
        <v>328</v>
      </c>
      <c r="M17" s="39">
        <v>17</v>
      </c>
      <c r="N17" s="16" t="s">
        <v>75</v>
      </c>
      <c r="O17" s="44">
        <v>35</v>
      </c>
      <c r="P17" s="44">
        <v>3</v>
      </c>
      <c r="Q17" s="45">
        <v>1450</v>
      </c>
      <c r="R17" s="31"/>
    </row>
    <row r="18" spans="1:18" ht="15.75" x14ac:dyDescent="0.25">
      <c r="A18" s="29"/>
      <c r="B18" s="3" t="s">
        <v>39</v>
      </c>
      <c r="C18" s="5" t="s">
        <v>67</v>
      </c>
      <c r="D18" s="14"/>
      <c r="E18" s="30"/>
      <c r="F18" s="16" t="s">
        <v>29</v>
      </c>
      <c r="G18" s="57" t="s">
        <v>329</v>
      </c>
      <c r="H18" s="38">
        <v>26</v>
      </c>
      <c r="I18" s="38">
        <v>2</v>
      </c>
      <c r="J18" s="38">
        <v>4</v>
      </c>
      <c r="K18" s="38">
        <v>20</v>
      </c>
      <c r="L18" s="54" t="s">
        <v>330</v>
      </c>
      <c r="M18" s="39">
        <v>10</v>
      </c>
      <c r="N18" s="16" t="s">
        <v>331</v>
      </c>
      <c r="O18" s="44">
        <v>51</v>
      </c>
      <c r="P18" s="44">
        <v>4</v>
      </c>
      <c r="Q18" s="45">
        <v>1230</v>
      </c>
      <c r="R18" s="31"/>
    </row>
    <row r="19" spans="1:18" ht="15.75" x14ac:dyDescent="0.25">
      <c r="A19" s="29"/>
      <c r="B19" s="3" t="s">
        <v>40</v>
      </c>
      <c r="C19" s="5" t="s">
        <v>332</v>
      </c>
      <c r="D19" s="14"/>
      <c r="E19" s="30"/>
      <c r="F19" s="16" t="s">
        <v>30</v>
      </c>
      <c r="G19" s="57" t="s">
        <v>333</v>
      </c>
      <c r="H19" s="38">
        <v>26</v>
      </c>
      <c r="I19" s="38">
        <v>1</v>
      </c>
      <c r="J19" s="38">
        <v>0</v>
      </c>
      <c r="K19" s="38">
        <v>25</v>
      </c>
      <c r="L19" s="54" t="s">
        <v>334</v>
      </c>
      <c r="M19" s="39">
        <v>3</v>
      </c>
      <c r="N19" s="16" t="s">
        <v>335</v>
      </c>
      <c r="O19" s="44">
        <v>35</v>
      </c>
      <c r="P19" s="44">
        <v>2</v>
      </c>
      <c r="Q19" s="45">
        <v>1350</v>
      </c>
      <c r="R19" s="31"/>
    </row>
    <row r="20" spans="1:18" ht="15.75" x14ac:dyDescent="0.25">
      <c r="A20" s="29"/>
      <c r="B20" s="3" t="s">
        <v>41</v>
      </c>
      <c r="C20" s="5" t="s">
        <v>336</v>
      </c>
      <c r="D20" s="14"/>
      <c r="E20" s="30"/>
      <c r="F20" s="16"/>
      <c r="G20" s="57"/>
      <c r="H20" s="38"/>
      <c r="I20" s="38"/>
      <c r="J20" s="38"/>
      <c r="K20" s="38"/>
      <c r="L20" s="54"/>
      <c r="M20" s="39"/>
      <c r="N20" s="16"/>
      <c r="O20" s="44"/>
      <c r="P20" s="44"/>
      <c r="Q20" s="45"/>
      <c r="R20" s="31"/>
    </row>
    <row r="21" spans="1:18" ht="15.75" x14ac:dyDescent="0.25">
      <c r="A21" s="29"/>
      <c r="B21" s="3" t="s">
        <v>42</v>
      </c>
      <c r="C21" s="5" t="s">
        <v>337</v>
      </c>
      <c r="D21" s="14"/>
      <c r="E21" s="30"/>
      <c r="F21" s="16"/>
      <c r="G21" s="57"/>
      <c r="H21" s="38"/>
      <c r="I21" s="38"/>
      <c r="J21" s="38"/>
      <c r="K21" s="38"/>
      <c r="L21" s="54"/>
      <c r="M21" s="39"/>
      <c r="N21" s="16"/>
      <c r="O21" s="44"/>
      <c r="P21" s="44"/>
      <c r="Q21" s="45"/>
      <c r="R21" s="31"/>
    </row>
    <row r="22" spans="1:18" ht="16.5" thickBot="1" x14ac:dyDescent="0.3">
      <c r="A22" s="29"/>
      <c r="B22" s="3" t="s">
        <v>43</v>
      </c>
      <c r="C22" s="5" t="s">
        <v>338</v>
      </c>
      <c r="D22" s="14" t="s">
        <v>339</v>
      </c>
      <c r="E22" s="30"/>
      <c r="F22" s="33"/>
      <c r="G22" s="34"/>
      <c r="H22" s="40"/>
      <c r="I22" s="40">
        <f>SUM(I6:I21)</f>
        <v>157</v>
      </c>
      <c r="J22" s="40">
        <f>SUM(J6:J21)</f>
        <v>50</v>
      </c>
      <c r="K22" s="40">
        <f>SUM(K6:K21)</f>
        <v>157</v>
      </c>
      <c r="L22" s="40" t="s">
        <v>340</v>
      </c>
      <c r="M22" s="41"/>
      <c r="N22" s="46"/>
      <c r="O22" s="47">
        <f>SUM(O6:O21)</f>
        <v>592</v>
      </c>
      <c r="P22" s="47">
        <f>SUM(P6:P21)</f>
        <v>28</v>
      </c>
      <c r="Q22" s="48">
        <f>SUM(Q6:Q21)</f>
        <v>32670</v>
      </c>
      <c r="R22" s="31"/>
    </row>
    <row r="23" spans="1:18" ht="16.5" thickBot="1" x14ac:dyDescent="0.3">
      <c r="A23" s="29"/>
      <c r="B23" s="27" t="s">
        <v>44</v>
      </c>
      <c r="C23" s="20" t="s">
        <v>49</v>
      </c>
      <c r="D23" s="28"/>
      <c r="E23" s="62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4"/>
    </row>
    <row r="24" spans="1:18" ht="15.75" x14ac:dyDescent="0.25">
      <c r="A24" s="29"/>
      <c r="B24" s="2" t="s">
        <v>45</v>
      </c>
      <c r="C24" s="55" t="s">
        <v>167</v>
      </c>
      <c r="D24" s="56" t="s">
        <v>6</v>
      </c>
      <c r="E24" s="30"/>
      <c r="F24" s="74" t="s">
        <v>46</v>
      </c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6"/>
      <c r="R24" s="31"/>
    </row>
    <row r="25" spans="1:18" ht="15.75" x14ac:dyDescent="0.25">
      <c r="A25" s="29"/>
      <c r="B25" s="3" t="s">
        <v>341</v>
      </c>
      <c r="C25" s="5" t="s">
        <v>342</v>
      </c>
      <c r="D25" s="14" t="s">
        <v>343</v>
      </c>
      <c r="E25" s="30"/>
      <c r="F25" s="68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70"/>
      <c r="R25" s="31"/>
    </row>
    <row r="26" spans="1:18" ht="15.75" x14ac:dyDescent="0.25">
      <c r="A26" s="29"/>
      <c r="B26" s="3" t="s">
        <v>344</v>
      </c>
      <c r="C26" s="5" t="s">
        <v>345</v>
      </c>
      <c r="D26" s="14" t="s">
        <v>302</v>
      </c>
      <c r="E26" s="30"/>
      <c r="F26" s="68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70"/>
      <c r="R26" s="31"/>
    </row>
    <row r="27" spans="1:18" ht="15.75" x14ac:dyDescent="0.25">
      <c r="A27" s="29"/>
      <c r="B27" s="3" t="s">
        <v>346</v>
      </c>
      <c r="C27" s="5" t="s">
        <v>347</v>
      </c>
      <c r="D27" s="14" t="s">
        <v>348</v>
      </c>
      <c r="E27" s="30"/>
      <c r="F27" s="68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70"/>
      <c r="R27" s="31"/>
    </row>
    <row r="28" spans="1:18" ht="15.75" x14ac:dyDescent="0.25">
      <c r="A28" s="29"/>
      <c r="B28" s="3" t="s">
        <v>349</v>
      </c>
      <c r="C28" s="5" t="s">
        <v>347</v>
      </c>
      <c r="D28" s="14" t="s">
        <v>314</v>
      </c>
      <c r="E28" s="30"/>
      <c r="F28" s="80" t="s">
        <v>47</v>
      </c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2"/>
      <c r="R28" s="31"/>
    </row>
    <row r="29" spans="1:18" ht="15.75" x14ac:dyDescent="0.25">
      <c r="A29" s="29"/>
      <c r="B29" s="3"/>
      <c r="C29" s="5"/>
      <c r="D29" s="14"/>
      <c r="E29" s="30"/>
      <c r="F29" s="77" t="s">
        <v>350</v>
      </c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9"/>
      <c r="R29" s="31"/>
    </row>
    <row r="30" spans="1:18" ht="15.75" x14ac:dyDescent="0.25">
      <c r="A30" s="29"/>
      <c r="B30" s="3"/>
      <c r="C30" s="5"/>
      <c r="D30" s="14"/>
      <c r="E30" s="30"/>
      <c r="F30" s="77" t="s">
        <v>351</v>
      </c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9"/>
      <c r="R30" s="31"/>
    </row>
    <row r="31" spans="1:18" ht="15.75" x14ac:dyDescent="0.25">
      <c r="A31" s="29"/>
      <c r="B31" s="3"/>
      <c r="C31" s="5"/>
      <c r="D31" s="14"/>
      <c r="E31" s="30"/>
      <c r="F31" s="68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70"/>
      <c r="R31" s="31"/>
    </row>
    <row r="32" spans="1:18" ht="15.75" x14ac:dyDescent="0.25">
      <c r="A32" s="29"/>
      <c r="B32" s="3"/>
      <c r="C32" s="5"/>
      <c r="D32" s="14"/>
      <c r="E32" s="30"/>
      <c r="F32" s="68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70"/>
      <c r="R32" s="31"/>
    </row>
    <row r="33" spans="1:18" ht="15.75" x14ac:dyDescent="0.25">
      <c r="A33" s="29"/>
      <c r="B33" s="3"/>
      <c r="C33" s="5"/>
      <c r="D33" s="14"/>
      <c r="E33" s="30"/>
      <c r="F33" s="68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70"/>
      <c r="R33" s="31"/>
    </row>
    <row r="34" spans="1:18" x14ac:dyDescent="0.25">
      <c r="A34" s="32"/>
      <c r="B34" s="22"/>
      <c r="C34" s="17"/>
      <c r="D34" s="23"/>
      <c r="E34" s="21"/>
      <c r="F34" s="71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3"/>
      <c r="R34" s="31"/>
    </row>
    <row r="35" spans="1:18" ht="15.75" thickBot="1" x14ac:dyDescent="0.3">
      <c r="A35" s="32"/>
      <c r="B35" s="24"/>
      <c r="C35" s="25"/>
      <c r="D35" s="26"/>
      <c r="E35" s="21"/>
      <c r="F35" s="107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9"/>
      <c r="R35" s="31"/>
    </row>
    <row r="36" spans="1:18" ht="15.75" customHeight="1" thickBot="1" x14ac:dyDescent="0.3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7"/>
    </row>
    <row r="37" spans="1:1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</sheetData>
  <mergeCells count="25">
    <mergeCell ref="A36:R36"/>
    <mergeCell ref="F30:Q30"/>
    <mergeCell ref="F31:Q31"/>
    <mergeCell ref="F32:Q32"/>
    <mergeCell ref="F33:Q33"/>
    <mergeCell ref="F34:Q34"/>
    <mergeCell ref="F35:Q35"/>
    <mergeCell ref="F29:Q29"/>
    <mergeCell ref="C5:D5"/>
    <mergeCell ref="C6:D6"/>
    <mergeCell ref="C7:D7"/>
    <mergeCell ref="C8:D8"/>
    <mergeCell ref="B9:D9"/>
    <mergeCell ref="E23:R23"/>
    <mergeCell ref="F24:Q24"/>
    <mergeCell ref="F25:Q25"/>
    <mergeCell ref="F26:Q26"/>
    <mergeCell ref="F27:Q27"/>
    <mergeCell ref="F28:Q28"/>
    <mergeCell ref="A4:R4"/>
    <mergeCell ref="A1:R1"/>
    <mergeCell ref="A2:A3"/>
    <mergeCell ref="B2:Q2"/>
    <mergeCell ref="R2:R3"/>
    <mergeCell ref="B3:Q3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zoomScaleNormal="100" workbookViewId="0">
      <selection activeCell="T13" sqref="T13"/>
    </sheetView>
  </sheetViews>
  <sheetFormatPr defaultRowHeight="15" x14ac:dyDescent="0.25"/>
  <cols>
    <col min="1" max="1" width="1.42578125" customWidth="1"/>
    <col min="2" max="2" width="29" customWidth="1"/>
    <col min="3" max="3" width="7.42578125" customWidth="1"/>
    <col min="4" max="4" width="18.28515625" customWidth="1"/>
    <col min="5" max="5" width="1.42578125" customWidth="1"/>
    <col min="6" max="6" width="3.7109375" customWidth="1"/>
    <col min="7" max="7" width="20.8554687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6.5" thickBot="1" x14ac:dyDescent="0.3">
      <c r="A1" s="86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7"/>
    </row>
    <row r="2" spans="1:18" ht="20.25" x14ac:dyDescent="0.3">
      <c r="A2" s="88"/>
      <c r="B2" s="90" t="s">
        <v>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2"/>
      <c r="R2" s="89"/>
    </row>
    <row r="3" spans="1:18" ht="21" thickBot="1" x14ac:dyDescent="0.35">
      <c r="A3" s="88"/>
      <c r="B3" s="93" t="s">
        <v>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5"/>
      <c r="R3" s="89"/>
    </row>
    <row r="4" spans="1:18" ht="16.5" thickBot="1" x14ac:dyDescent="0.3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4"/>
    </row>
    <row r="5" spans="1:18" ht="16.5" thickBot="1" x14ac:dyDescent="0.3">
      <c r="A5" s="29"/>
      <c r="B5" s="2" t="s">
        <v>3</v>
      </c>
      <c r="C5" s="96" t="s">
        <v>79</v>
      </c>
      <c r="D5" s="97"/>
      <c r="E5" s="30"/>
      <c r="F5" s="7"/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10" t="s">
        <v>12</v>
      </c>
      <c r="N5" s="11" t="s">
        <v>16</v>
      </c>
      <c r="O5" s="8" t="s">
        <v>13</v>
      </c>
      <c r="P5" s="8" t="s">
        <v>14</v>
      </c>
      <c r="Q5" s="9" t="s">
        <v>15</v>
      </c>
      <c r="R5" s="31"/>
    </row>
    <row r="6" spans="1:18" ht="15.75" x14ac:dyDescent="0.25">
      <c r="A6" s="29"/>
      <c r="B6" s="3" t="s">
        <v>2</v>
      </c>
      <c r="C6" s="69" t="s">
        <v>352</v>
      </c>
      <c r="D6" s="70"/>
      <c r="E6" s="30"/>
      <c r="F6" s="15" t="s">
        <v>17</v>
      </c>
      <c r="G6" s="58" t="s">
        <v>353</v>
      </c>
      <c r="H6" s="36">
        <v>26</v>
      </c>
      <c r="I6" s="36">
        <v>17</v>
      </c>
      <c r="J6" s="36">
        <v>3</v>
      </c>
      <c r="K6" s="36">
        <v>6</v>
      </c>
      <c r="L6" s="55" t="s">
        <v>254</v>
      </c>
      <c r="M6" s="37">
        <v>54</v>
      </c>
      <c r="N6" s="35" t="s">
        <v>354</v>
      </c>
      <c r="O6" s="42">
        <v>51</v>
      </c>
      <c r="P6" s="42">
        <v>1</v>
      </c>
      <c r="Q6" s="43">
        <v>1550</v>
      </c>
      <c r="R6" s="31"/>
    </row>
    <row r="7" spans="1:18" ht="15.75" x14ac:dyDescent="0.25">
      <c r="A7" s="29"/>
      <c r="B7" s="3" t="s">
        <v>4</v>
      </c>
      <c r="C7" s="69" t="s">
        <v>355</v>
      </c>
      <c r="D7" s="70"/>
      <c r="E7" s="30"/>
      <c r="F7" s="16" t="s">
        <v>18</v>
      </c>
      <c r="G7" s="57" t="s">
        <v>356</v>
      </c>
      <c r="H7" s="38">
        <v>26</v>
      </c>
      <c r="I7" s="38">
        <v>13</v>
      </c>
      <c r="J7" s="38">
        <v>7</v>
      </c>
      <c r="K7" s="38">
        <v>6</v>
      </c>
      <c r="L7" s="54" t="s">
        <v>357</v>
      </c>
      <c r="M7" s="39">
        <v>46</v>
      </c>
      <c r="N7" s="16" t="s">
        <v>74</v>
      </c>
      <c r="O7" s="44">
        <v>40</v>
      </c>
      <c r="P7" s="44">
        <v>1</v>
      </c>
      <c r="Q7" s="45">
        <v>1955</v>
      </c>
      <c r="R7" s="31"/>
    </row>
    <row r="8" spans="1:18" ht="16.5" thickBot="1" x14ac:dyDescent="0.3">
      <c r="A8" s="29"/>
      <c r="B8" s="4" t="s">
        <v>5</v>
      </c>
      <c r="C8" s="83" t="s">
        <v>358</v>
      </c>
      <c r="D8" s="84"/>
      <c r="E8" s="30"/>
      <c r="F8" s="16" t="s">
        <v>19</v>
      </c>
      <c r="G8" s="57" t="s">
        <v>359</v>
      </c>
      <c r="H8" s="38">
        <v>26</v>
      </c>
      <c r="I8" s="38">
        <v>13</v>
      </c>
      <c r="J8" s="38">
        <v>6</v>
      </c>
      <c r="K8" s="38">
        <v>7</v>
      </c>
      <c r="L8" s="54" t="s">
        <v>360</v>
      </c>
      <c r="M8" s="39">
        <v>45</v>
      </c>
      <c r="N8" s="16" t="s">
        <v>122</v>
      </c>
      <c r="O8" s="44">
        <v>48</v>
      </c>
      <c r="P8" s="44">
        <v>1</v>
      </c>
      <c r="Q8" s="45">
        <v>2620</v>
      </c>
      <c r="R8" s="31"/>
    </row>
    <row r="9" spans="1:18" ht="16.5" thickBot="1" x14ac:dyDescent="0.3">
      <c r="A9" s="29"/>
      <c r="B9" s="85"/>
      <c r="C9" s="85"/>
      <c r="D9" s="85"/>
      <c r="E9" s="30"/>
      <c r="F9" s="16" t="s">
        <v>20</v>
      </c>
      <c r="G9" s="57" t="s">
        <v>361</v>
      </c>
      <c r="H9" s="38">
        <v>26</v>
      </c>
      <c r="I9" s="38">
        <v>12</v>
      </c>
      <c r="J9" s="38">
        <v>3</v>
      </c>
      <c r="K9" s="38">
        <v>11</v>
      </c>
      <c r="L9" s="54" t="s">
        <v>362</v>
      </c>
      <c r="M9" s="39">
        <v>39</v>
      </c>
      <c r="N9" s="16" t="s">
        <v>49</v>
      </c>
      <c r="O9" s="44">
        <v>37</v>
      </c>
      <c r="P9" s="44">
        <v>2</v>
      </c>
      <c r="Q9" s="45">
        <v>1820</v>
      </c>
      <c r="R9" s="31"/>
    </row>
    <row r="10" spans="1:18" ht="16.5" thickBot="1" x14ac:dyDescent="0.3">
      <c r="A10" s="29"/>
      <c r="B10" s="7" t="s">
        <v>31</v>
      </c>
      <c r="C10" s="18" t="s">
        <v>129</v>
      </c>
      <c r="D10" s="19"/>
      <c r="E10" s="30"/>
      <c r="F10" s="16" t="s">
        <v>21</v>
      </c>
      <c r="G10" s="57" t="s">
        <v>363</v>
      </c>
      <c r="H10" s="38">
        <v>26</v>
      </c>
      <c r="I10" s="38">
        <v>10</v>
      </c>
      <c r="J10" s="38">
        <v>7</v>
      </c>
      <c r="K10" s="38">
        <v>9</v>
      </c>
      <c r="L10" s="54" t="s">
        <v>364</v>
      </c>
      <c r="M10" s="39">
        <v>37</v>
      </c>
      <c r="N10" s="16" t="s">
        <v>135</v>
      </c>
      <c r="O10" s="44">
        <v>37</v>
      </c>
      <c r="P10" s="44">
        <v>5</v>
      </c>
      <c r="Q10" s="45">
        <v>2140</v>
      </c>
      <c r="R10" s="31"/>
    </row>
    <row r="11" spans="1:18" ht="15.75" x14ac:dyDescent="0.25">
      <c r="A11" s="29"/>
      <c r="B11" s="12" t="s">
        <v>32</v>
      </c>
      <c r="C11" s="6" t="s">
        <v>132</v>
      </c>
      <c r="D11" s="13"/>
      <c r="E11" s="30"/>
      <c r="F11" s="16" t="s">
        <v>22</v>
      </c>
      <c r="G11" s="57" t="s">
        <v>365</v>
      </c>
      <c r="H11" s="38">
        <v>26</v>
      </c>
      <c r="I11" s="38">
        <v>10</v>
      </c>
      <c r="J11" s="38">
        <v>7</v>
      </c>
      <c r="K11" s="38">
        <v>9</v>
      </c>
      <c r="L11" s="54" t="s">
        <v>366</v>
      </c>
      <c r="M11" s="39">
        <v>37</v>
      </c>
      <c r="N11" s="16" t="s">
        <v>135</v>
      </c>
      <c r="O11" s="44">
        <v>45</v>
      </c>
      <c r="P11" s="44">
        <v>3</v>
      </c>
      <c r="Q11" s="45">
        <v>1800</v>
      </c>
      <c r="R11" s="31"/>
    </row>
    <row r="12" spans="1:18" ht="15.75" x14ac:dyDescent="0.25">
      <c r="A12" s="29"/>
      <c r="B12" s="3" t="s">
        <v>33</v>
      </c>
      <c r="C12" s="5" t="s">
        <v>139</v>
      </c>
      <c r="D12" s="14"/>
      <c r="E12" s="30"/>
      <c r="F12" s="16" t="s">
        <v>23</v>
      </c>
      <c r="G12" s="57" t="s">
        <v>367</v>
      </c>
      <c r="H12" s="38">
        <v>26</v>
      </c>
      <c r="I12" s="38">
        <v>11</v>
      </c>
      <c r="J12" s="38">
        <v>4</v>
      </c>
      <c r="K12" s="38">
        <v>11</v>
      </c>
      <c r="L12" s="54" t="s">
        <v>368</v>
      </c>
      <c r="M12" s="39">
        <v>37</v>
      </c>
      <c r="N12" s="16" t="s">
        <v>135</v>
      </c>
      <c r="O12" s="44">
        <v>49</v>
      </c>
      <c r="P12" s="44">
        <v>5</v>
      </c>
      <c r="Q12" s="45">
        <v>2290</v>
      </c>
      <c r="R12" s="31"/>
    </row>
    <row r="13" spans="1:18" ht="15.75" x14ac:dyDescent="0.25">
      <c r="A13" s="29"/>
      <c r="B13" s="3" t="s">
        <v>34</v>
      </c>
      <c r="C13" s="5" t="s">
        <v>49</v>
      </c>
      <c r="D13" s="14"/>
      <c r="E13" s="30"/>
      <c r="F13" s="16" t="s">
        <v>24</v>
      </c>
      <c r="G13" s="57" t="s">
        <v>369</v>
      </c>
      <c r="H13" s="38">
        <v>26</v>
      </c>
      <c r="I13" s="38">
        <v>10</v>
      </c>
      <c r="J13" s="38">
        <v>6</v>
      </c>
      <c r="K13" s="38">
        <v>10</v>
      </c>
      <c r="L13" s="54" t="s">
        <v>370</v>
      </c>
      <c r="M13" s="39">
        <v>36</v>
      </c>
      <c r="N13" s="16" t="s">
        <v>203</v>
      </c>
      <c r="O13" s="44">
        <v>53</v>
      </c>
      <c r="P13" s="44">
        <v>2</v>
      </c>
      <c r="Q13" s="45">
        <v>1460</v>
      </c>
      <c r="R13" s="31"/>
    </row>
    <row r="14" spans="1:18" ht="16.5" thickBot="1" x14ac:dyDescent="0.3">
      <c r="A14" s="29"/>
      <c r="B14" s="27" t="s">
        <v>35</v>
      </c>
      <c r="C14" s="20" t="s">
        <v>49</v>
      </c>
      <c r="D14" s="28"/>
      <c r="E14" s="30"/>
      <c r="F14" s="16" t="s">
        <v>25</v>
      </c>
      <c r="G14" s="57" t="s">
        <v>371</v>
      </c>
      <c r="H14" s="38">
        <v>26</v>
      </c>
      <c r="I14" s="38">
        <v>9</v>
      </c>
      <c r="J14" s="38">
        <v>7</v>
      </c>
      <c r="K14" s="38">
        <v>10</v>
      </c>
      <c r="L14" s="54" t="s">
        <v>372</v>
      </c>
      <c r="M14" s="39">
        <v>34</v>
      </c>
      <c r="N14" s="16" t="s">
        <v>71</v>
      </c>
      <c r="O14" s="44">
        <v>39</v>
      </c>
      <c r="P14" s="44">
        <v>1</v>
      </c>
      <c r="Q14" s="45">
        <v>1960</v>
      </c>
      <c r="R14" s="31"/>
    </row>
    <row r="15" spans="1:18" ht="16.5" thickBot="1" x14ac:dyDescent="0.3">
      <c r="A15" s="29"/>
      <c r="B15" s="7" t="s">
        <v>36</v>
      </c>
      <c r="C15" s="18" t="s">
        <v>139</v>
      </c>
      <c r="D15" s="19"/>
      <c r="E15" s="30"/>
      <c r="F15" s="16" t="s">
        <v>26</v>
      </c>
      <c r="G15" s="57" t="s">
        <v>373</v>
      </c>
      <c r="H15" s="38">
        <v>26</v>
      </c>
      <c r="I15" s="38">
        <v>10</v>
      </c>
      <c r="J15" s="38">
        <v>4</v>
      </c>
      <c r="K15" s="38">
        <v>12</v>
      </c>
      <c r="L15" s="54" t="s">
        <v>374</v>
      </c>
      <c r="M15" s="39">
        <v>34</v>
      </c>
      <c r="N15" s="16" t="s">
        <v>71</v>
      </c>
      <c r="O15" s="44">
        <v>43</v>
      </c>
      <c r="P15" s="44">
        <v>2</v>
      </c>
      <c r="Q15" s="45">
        <v>2000</v>
      </c>
      <c r="R15" s="31"/>
    </row>
    <row r="16" spans="1:18" ht="15.75" x14ac:dyDescent="0.25">
      <c r="A16" s="29"/>
      <c r="B16" s="12" t="s">
        <v>37</v>
      </c>
      <c r="C16" s="6" t="s">
        <v>49</v>
      </c>
      <c r="D16" s="13"/>
      <c r="E16" s="30"/>
      <c r="F16" s="16" t="s">
        <v>27</v>
      </c>
      <c r="G16" s="57" t="s">
        <v>375</v>
      </c>
      <c r="H16" s="38">
        <v>26</v>
      </c>
      <c r="I16" s="38">
        <v>10</v>
      </c>
      <c r="J16" s="38">
        <v>4</v>
      </c>
      <c r="K16" s="38">
        <v>12</v>
      </c>
      <c r="L16" s="54" t="s">
        <v>376</v>
      </c>
      <c r="M16" s="39">
        <v>34</v>
      </c>
      <c r="N16" s="16" t="s">
        <v>71</v>
      </c>
      <c r="O16" s="44">
        <v>57</v>
      </c>
      <c r="P16" s="44">
        <v>4</v>
      </c>
      <c r="Q16" s="45">
        <v>1695</v>
      </c>
      <c r="R16" s="31"/>
    </row>
    <row r="17" spans="1:18" ht="15.75" x14ac:dyDescent="0.25">
      <c r="A17" s="29"/>
      <c r="B17" s="3" t="s">
        <v>38</v>
      </c>
      <c r="C17" s="5" t="s">
        <v>377</v>
      </c>
      <c r="D17" s="14"/>
      <c r="E17" s="30"/>
      <c r="F17" s="16" t="s">
        <v>28</v>
      </c>
      <c r="G17" s="57" t="s">
        <v>378</v>
      </c>
      <c r="H17" s="38">
        <v>26</v>
      </c>
      <c r="I17" s="38">
        <v>7</v>
      </c>
      <c r="J17" s="38">
        <v>8</v>
      </c>
      <c r="K17" s="38">
        <v>11</v>
      </c>
      <c r="L17" s="54" t="s">
        <v>379</v>
      </c>
      <c r="M17" s="39">
        <v>29</v>
      </c>
      <c r="N17" s="16" t="s">
        <v>69</v>
      </c>
      <c r="O17" s="44">
        <v>41</v>
      </c>
      <c r="P17" s="44">
        <v>5</v>
      </c>
      <c r="Q17" s="45">
        <v>1555</v>
      </c>
      <c r="R17" s="31"/>
    </row>
    <row r="18" spans="1:18" ht="15.75" x14ac:dyDescent="0.25">
      <c r="A18" s="29"/>
      <c r="B18" s="3" t="s">
        <v>39</v>
      </c>
      <c r="C18" s="5" t="s">
        <v>380</v>
      </c>
      <c r="D18" s="14"/>
      <c r="E18" s="30"/>
      <c r="F18" s="16" t="s">
        <v>29</v>
      </c>
      <c r="G18" s="57" t="s">
        <v>381</v>
      </c>
      <c r="H18" s="38">
        <v>26</v>
      </c>
      <c r="I18" s="38">
        <v>7</v>
      </c>
      <c r="J18" s="38">
        <v>4</v>
      </c>
      <c r="K18" s="38">
        <v>15</v>
      </c>
      <c r="L18" s="54" t="s">
        <v>382</v>
      </c>
      <c r="M18" s="39">
        <v>25</v>
      </c>
      <c r="N18" s="16" t="s">
        <v>216</v>
      </c>
      <c r="O18" s="44">
        <v>63</v>
      </c>
      <c r="P18" s="44">
        <v>5</v>
      </c>
      <c r="Q18" s="45">
        <v>2170</v>
      </c>
      <c r="R18" s="31"/>
    </row>
    <row r="19" spans="1:18" ht="15.75" x14ac:dyDescent="0.25">
      <c r="A19" s="29"/>
      <c r="B19" s="3" t="s">
        <v>40</v>
      </c>
      <c r="C19" s="5" t="s">
        <v>383</v>
      </c>
      <c r="D19" s="14"/>
      <c r="E19" s="30"/>
      <c r="F19" s="16" t="s">
        <v>30</v>
      </c>
      <c r="G19" s="57" t="s">
        <v>384</v>
      </c>
      <c r="H19" s="38">
        <v>26</v>
      </c>
      <c r="I19" s="38">
        <v>7</v>
      </c>
      <c r="J19" s="38">
        <v>2</v>
      </c>
      <c r="K19" s="38">
        <v>17</v>
      </c>
      <c r="L19" s="54" t="s">
        <v>385</v>
      </c>
      <c r="M19" s="39">
        <v>23</v>
      </c>
      <c r="N19" s="16" t="s">
        <v>386</v>
      </c>
      <c r="O19" s="44">
        <v>52</v>
      </c>
      <c r="P19" s="44">
        <v>3</v>
      </c>
      <c r="Q19" s="45">
        <v>1145</v>
      </c>
      <c r="R19" s="31"/>
    </row>
    <row r="20" spans="1:18" ht="15.75" x14ac:dyDescent="0.25">
      <c r="A20" s="29"/>
      <c r="B20" s="3" t="s">
        <v>41</v>
      </c>
      <c r="C20" s="5" t="s">
        <v>387</v>
      </c>
      <c r="D20" s="14"/>
      <c r="E20" s="30"/>
      <c r="F20" s="16"/>
      <c r="G20" s="57"/>
      <c r="H20" s="38"/>
      <c r="I20" s="38"/>
      <c r="J20" s="38"/>
      <c r="K20" s="38"/>
      <c r="L20" s="54"/>
      <c r="M20" s="39"/>
      <c r="N20" s="16"/>
      <c r="O20" s="44"/>
      <c r="P20" s="44"/>
      <c r="Q20" s="45"/>
      <c r="R20" s="31"/>
    </row>
    <row r="21" spans="1:18" ht="15.75" x14ac:dyDescent="0.25">
      <c r="A21" s="29"/>
      <c r="B21" s="3" t="s">
        <v>42</v>
      </c>
      <c r="C21" s="5" t="s">
        <v>388</v>
      </c>
      <c r="D21" s="14"/>
      <c r="E21" s="30"/>
      <c r="F21" s="16"/>
      <c r="G21" s="57"/>
      <c r="H21" s="38"/>
      <c r="I21" s="38"/>
      <c r="J21" s="38"/>
      <c r="K21" s="38"/>
      <c r="L21" s="54"/>
      <c r="M21" s="39"/>
      <c r="N21" s="16"/>
      <c r="O21" s="44"/>
      <c r="P21" s="44"/>
      <c r="Q21" s="45"/>
      <c r="R21" s="31"/>
    </row>
    <row r="22" spans="1:18" ht="16.5" thickBot="1" x14ac:dyDescent="0.3">
      <c r="A22" s="29"/>
      <c r="B22" s="3" t="s">
        <v>43</v>
      </c>
      <c r="C22" s="5" t="s">
        <v>389</v>
      </c>
      <c r="D22" s="14" t="s">
        <v>390</v>
      </c>
      <c r="E22" s="30"/>
      <c r="F22" s="33"/>
      <c r="G22" s="34"/>
      <c r="H22" s="40"/>
      <c r="I22" s="40">
        <f>SUM(I6:I21)</f>
        <v>146</v>
      </c>
      <c r="J22" s="40">
        <f>SUM(J6:J21)</f>
        <v>72</v>
      </c>
      <c r="K22" s="40">
        <f>SUM(K6:K21)</f>
        <v>146</v>
      </c>
      <c r="L22" s="40" t="s">
        <v>391</v>
      </c>
      <c r="M22" s="41"/>
      <c r="N22" s="46"/>
      <c r="O22" s="47">
        <f>SUM(O6:O21)</f>
        <v>655</v>
      </c>
      <c r="P22" s="47">
        <f>SUM(P6:P21)</f>
        <v>40</v>
      </c>
      <c r="Q22" s="48">
        <f>SUM(Q6:Q21)</f>
        <v>26160</v>
      </c>
      <c r="R22" s="31"/>
    </row>
    <row r="23" spans="1:18" ht="16.5" thickBot="1" x14ac:dyDescent="0.3">
      <c r="A23" s="29"/>
      <c r="B23" s="27" t="s">
        <v>44</v>
      </c>
      <c r="C23" s="20" t="s">
        <v>49</v>
      </c>
      <c r="D23" s="28"/>
      <c r="E23" s="62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4"/>
    </row>
    <row r="24" spans="1:18" ht="15.75" x14ac:dyDescent="0.25">
      <c r="A24" s="29"/>
      <c r="B24" s="2" t="s">
        <v>45</v>
      </c>
      <c r="C24" s="55" t="s">
        <v>167</v>
      </c>
      <c r="D24" s="56" t="s">
        <v>6</v>
      </c>
      <c r="E24" s="30"/>
      <c r="F24" s="74" t="s">
        <v>46</v>
      </c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6"/>
      <c r="R24" s="31"/>
    </row>
    <row r="25" spans="1:18" ht="15.75" x14ac:dyDescent="0.25">
      <c r="A25" s="29"/>
      <c r="B25" s="3" t="s">
        <v>392</v>
      </c>
      <c r="C25" s="5" t="s">
        <v>229</v>
      </c>
      <c r="D25" s="14" t="s">
        <v>367</v>
      </c>
      <c r="E25" s="30"/>
      <c r="F25" s="68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70"/>
      <c r="R25" s="31"/>
    </row>
    <row r="26" spans="1:18" ht="15.75" x14ac:dyDescent="0.25">
      <c r="A26" s="29"/>
      <c r="B26" s="3" t="s">
        <v>393</v>
      </c>
      <c r="C26" s="5" t="s">
        <v>73</v>
      </c>
      <c r="D26" s="14" t="s">
        <v>394</v>
      </c>
      <c r="E26" s="30"/>
      <c r="F26" s="68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70"/>
      <c r="R26" s="31"/>
    </row>
    <row r="27" spans="1:18" ht="15.75" x14ac:dyDescent="0.25">
      <c r="A27" s="29"/>
      <c r="B27" s="3" t="s">
        <v>395</v>
      </c>
      <c r="C27" s="5" t="s">
        <v>347</v>
      </c>
      <c r="D27" s="14" t="s">
        <v>367</v>
      </c>
      <c r="E27" s="30"/>
      <c r="F27" s="68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70"/>
      <c r="R27" s="31"/>
    </row>
    <row r="28" spans="1:18" ht="15.75" x14ac:dyDescent="0.25">
      <c r="A28" s="29"/>
      <c r="B28" s="3" t="s">
        <v>396</v>
      </c>
      <c r="C28" s="5" t="s">
        <v>347</v>
      </c>
      <c r="D28" s="14" t="s">
        <v>397</v>
      </c>
      <c r="E28" s="30"/>
      <c r="F28" s="80" t="s">
        <v>47</v>
      </c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2"/>
      <c r="R28" s="31"/>
    </row>
    <row r="29" spans="1:18" ht="15.75" x14ac:dyDescent="0.25">
      <c r="A29" s="29"/>
      <c r="B29" s="3" t="s">
        <v>398</v>
      </c>
      <c r="C29" s="5" t="s">
        <v>68</v>
      </c>
      <c r="D29" s="14" t="s">
        <v>373</v>
      </c>
      <c r="E29" s="30"/>
      <c r="F29" s="77" t="s">
        <v>399</v>
      </c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9"/>
      <c r="R29" s="31"/>
    </row>
    <row r="30" spans="1:18" ht="15.75" x14ac:dyDescent="0.25">
      <c r="A30" s="29"/>
      <c r="B30" s="3" t="s">
        <v>400</v>
      </c>
      <c r="C30" s="5" t="s">
        <v>231</v>
      </c>
      <c r="D30" s="14" t="s">
        <v>371</v>
      </c>
      <c r="E30" s="30"/>
      <c r="F30" s="68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70"/>
      <c r="R30" s="31"/>
    </row>
    <row r="31" spans="1:18" ht="15.75" x14ac:dyDescent="0.25">
      <c r="A31" s="29"/>
      <c r="B31" s="3" t="s">
        <v>401</v>
      </c>
      <c r="C31" s="5" t="s">
        <v>231</v>
      </c>
      <c r="D31" s="14" t="s">
        <v>371</v>
      </c>
      <c r="E31" s="30"/>
      <c r="F31" s="68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70"/>
      <c r="R31" s="31"/>
    </row>
    <row r="32" spans="1:18" ht="15.75" x14ac:dyDescent="0.25">
      <c r="A32" s="29"/>
      <c r="B32" s="3" t="s">
        <v>402</v>
      </c>
      <c r="C32" s="5" t="s">
        <v>171</v>
      </c>
      <c r="D32" s="14" t="s">
        <v>373</v>
      </c>
      <c r="E32" s="30"/>
      <c r="F32" s="68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70"/>
      <c r="R32" s="31"/>
    </row>
    <row r="33" spans="1:18" ht="15.75" x14ac:dyDescent="0.25">
      <c r="A33" s="29"/>
      <c r="B33" s="3" t="s">
        <v>403</v>
      </c>
      <c r="C33" s="5" t="s">
        <v>171</v>
      </c>
      <c r="D33" s="14" t="s">
        <v>404</v>
      </c>
      <c r="E33" s="30"/>
      <c r="F33" s="68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70"/>
      <c r="R33" s="31"/>
    </row>
    <row r="34" spans="1:18" x14ac:dyDescent="0.25">
      <c r="A34" s="32"/>
      <c r="B34" s="22"/>
      <c r="C34" s="17"/>
      <c r="D34" s="23"/>
      <c r="E34" s="21"/>
      <c r="F34" s="71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3"/>
      <c r="R34" s="31"/>
    </row>
    <row r="35" spans="1:18" ht="15.75" thickBot="1" x14ac:dyDescent="0.3">
      <c r="A35" s="32"/>
      <c r="B35" s="24"/>
      <c r="C35" s="25"/>
      <c r="D35" s="26"/>
      <c r="E35" s="21"/>
      <c r="F35" s="59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1"/>
      <c r="R35" s="31"/>
    </row>
    <row r="36" spans="1:18" ht="15.75" customHeight="1" thickBot="1" x14ac:dyDescent="0.3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7"/>
    </row>
    <row r="37" spans="1:1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</sheetData>
  <mergeCells count="25">
    <mergeCell ref="A36:R36"/>
    <mergeCell ref="F30:Q30"/>
    <mergeCell ref="F31:Q31"/>
    <mergeCell ref="F32:Q32"/>
    <mergeCell ref="F33:Q33"/>
    <mergeCell ref="F34:Q34"/>
    <mergeCell ref="F35:Q35"/>
    <mergeCell ref="F29:Q29"/>
    <mergeCell ref="C5:D5"/>
    <mergeCell ref="C6:D6"/>
    <mergeCell ref="C7:D7"/>
    <mergeCell ref="C8:D8"/>
    <mergeCell ref="B9:D9"/>
    <mergeCell ref="E23:R23"/>
    <mergeCell ref="F24:Q24"/>
    <mergeCell ref="F25:Q25"/>
    <mergeCell ref="F26:Q26"/>
    <mergeCell ref="F27:Q27"/>
    <mergeCell ref="F28:Q28"/>
    <mergeCell ref="A4:R4"/>
    <mergeCell ref="A1:R1"/>
    <mergeCell ref="A2:A3"/>
    <mergeCell ref="B2:Q2"/>
    <mergeCell ref="R2:R3"/>
    <mergeCell ref="B3:Q3"/>
  </mergeCells>
  <pageMargins left="0.7" right="0.7" top="0.75" bottom="0.75" header="0.3" footer="0.3"/>
  <pageSetup paperSize="9" scale="8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zoomScaleNormal="100" workbookViewId="0">
      <selection activeCell="W19" sqref="W19"/>
    </sheetView>
  </sheetViews>
  <sheetFormatPr defaultRowHeight="15" x14ac:dyDescent="0.25"/>
  <cols>
    <col min="1" max="1" width="1.42578125" customWidth="1"/>
    <col min="2" max="2" width="29" customWidth="1"/>
    <col min="3" max="3" width="7.42578125" customWidth="1"/>
    <col min="4" max="4" width="18.28515625" customWidth="1"/>
    <col min="5" max="5" width="0.85546875" customWidth="1"/>
    <col min="6" max="6" width="3.7109375" customWidth="1"/>
    <col min="7" max="7" width="22.5703125" customWidth="1"/>
    <col min="8" max="12" width="9.7109375" customWidth="1"/>
    <col min="13" max="13" width="6.28515625" customWidth="1"/>
    <col min="14" max="16" width="5.42578125" customWidth="1"/>
    <col min="17" max="17" width="8.5703125" customWidth="1"/>
    <col min="18" max="18" width="1.42578125" customWidth="1"/>
  </cols>
  <sheetData>
    <row r="1" spans="1:18" ht="15" customHeight="1" thickBot="1" x14ac:dyDescent="0.3">
      <c r="A1" s="86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7"/>
    </row>
    <row r="2" spans="1:18" ht="20.25" x14ac:dyDescent="0.3">
      <c r="A2" s="88"/>
      <c r="B2" s="90" t="s">
        <v>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2"/>
      <c r="R2" s="89"/>
    </row>
    <row r="3" spans="1:18" ht="21" thickBot="1" x14ac:dyDescent="0.35">
      <c r="A3" s="88"/>
      <c r="B3" s="93" t="s">
        <v>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5"/>
      <c r="R3" s="89"/>
    </row>
    <row r="4" spans="1:18" ht="10.5" customHeight="1" thickBot="1" x14ac:dyDescent="0.3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4"/>
    </row>
    <row r="5" spans="1:18" ht="16.5" thickBot="1" x14ac:dyDescent="0.3">
      <c r="A5" s="29"/>
      <c r="B5" s="2" t="s">
        <v>3</v>
      </c>
      <c r="C5" s="96" t="s">
        <v>79</v>
      </c>
      <c r="D5" s="97"/>
      <c r="E5" s="30"/>
      <c r="F5" s="7"/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10" t="s">
        <v>12</v>
      </c>
      <c r="N5" s="11" t="s">
        <v>16</v>
      </c>
      <c r="O5" s="8" t="s">
        <v>13</v>
      </c>
      <c r="P5" s="8" t="s">
        <v>14</v>
      </c>
      <c r="Q5" s="9" t="s">
        <v>15</v>
      </c>
      <c r="R5" s="31"/>
    </row>
    <row r="6" spans="1:18" ht="15.75" x14ac:dyDescent="0.25">
      <c r="A6" s="29"/>
      <c r="B6" s="3" t="s">
        <v>2</v>
      </c>
      <c r="C6" s="69" t="s">
        <v>405</v>
      </c>
      <c r="D6" s="70"/>
      <c r="E6" s="30"/>
      <c r="F6" s="15" t="s">
        <v>17</v>
      </c>
      <c r="G6" s="58" t="s">
        <v>406</v>
      </c>
      <c r="H6" s="36">
        <v>26</v>
      </c>
      <c r="I6" s="36">
        <v>21</v>
      </c>
      <c r="J6" s="36">
        <v>3</v>
      </c>
      <c r="K6" s="36">
        <v>2</v>
      </c>
      <c r="L6" s="55" t="s">
        <v>407</v>
      </c>
      <c r="M6" s="37">
        <v>66</v>
      </c>
      <c r="N6" s="35" t="s">
        <v>408</v>
      </c>
      <c r="O6" s="42">
        <v>30</v>
      </c>
      <c r="P6" s="42">
        <v>0</v>
      </c>
      <c r="Q6" s="43">
        <v>2045</v>
      </c>
      <c r="R6" s="31"/>
    </row>
    <row r="7" spans="1:18" ht="15.75" x14ac:dyDescent="0.25">
      <c r="A7" s="29"/>
      <c r="B7" s="3" t="s">
        <v>4</v>
      </c>
      <c r="C7" s="69" t="s">
        <v>83</v>
      </c>
      <c r="D7" s="70"/>
      <c r="E7" s="30"/>
      <c r="F7" s="16" t="s">
        <v>18</v>
      </c>
      <c r="G7" s="57" t="s">
        <v>409</v>
      </c>
      <c r="H7" s="38">
        <v>26</v>
      </c>
      <c r="I7" s="38">
        <v>17</v>
      </c>
      <c r="J7" s="38">
        <v>3</v>
      </c>
      <c r="K7" s="38">
        <v>6</v>
      </c>
      <c r="L7" s="54" t="s">
        <v>410</v>
      </c>
      <c r="M7" s="39">
        <v>54</v>
      </c>
      <c r="N7" s="16" t="s">
        <v>354</v>
      </c>
      <c r="O7" s="44">
        <v>31</v>
      </c>
      <c r="P7" s="44">
        <v>4</v>
      </c>
      <c r="Q7" s="45">
        <v>1730</v>
      </c>
      <c r="R7" s="31"/>
    </row>
    <row r="8" spans="1:18" ht="16.5" thickBot="1" x14ac:dyDescent="0.3">
      <c r="A8" s="29"/>
      <c r="B8" s="4" t="s">
        <v>5</v>
      </c>
      <c r="C8" s="83" t="s">
        <v>411</v>
      </c>
      <c r="D8" s="84"/>
      <c r="E8" s="30"/>
      <c r="F8" s="16" t="s">
        <v>19</v>
      </c>
      <c r="G8" s="57" t="s">
        <v>412</v>
      </c>
      <c r="H8" s="38">
        <v>26</v>
      </c>
      <c r="I8" s="38">
        <v>16</v>
      </c>
      <c r="J8" s="38">
        <v>4</v>
      </c>
      <c r="K8" s="38">
        <v>6</v>
      </c>
      <c r="L8" s="54" t="s">
        <v>413</v>
      </c>
      <c r="M8" s="39">
        <v>52</v>
      </c>
      <c r="N8" s="16" t="s">
        <v>188</v>
      </c>
      <c r="O8" s="44">
        <v>46</v>
      </c>
      <c r="P8" s="44">
        <v>3</v>
      </c>
      <c r="Q8" s="45">
        <v>2500</v>
      </c>
      <c r="R8" s="31"/>
    </row>
    <row r="9" spans="1:18" ht="16.5" thickBot="1" x14ac:dyDescent="0.3">
      <c r="A9" s="29"/>
      <c r="B9" s="85"/>
      <c r="C9" s="85"/>
      <c r="D9" s="85"/>
      <c r="E9" s="30"/>
      <c r="F9" s="16" t="s">
        <v>20</v>
      </c>
      <c r="G9" s="57" t="s">
        <v>414</v>
      </c>
      <c r="H9" s="38">
        <v>26</v>
      </c>
      <c r="I9" s="38">
        <v>16</v>
      </c>
      <c r="J9" s="38">
        <v>2</v>
      </c>
      <c r="K9" s="38">
        <v>8</v>
      </c>
      <c r="L9" s="54" t="s">
        <v>415</v>
      </c>
      <c r="M9" s="39">
        <v>50</v>
      </c>
      <c r="N9" s="16" t="s">
        <v>249</v>
      </c>
      <c r="O9" s="44">
        <v>42</v>
      </c>
      <c r="P9" s="44">
        <v>1</v>
      </c>
      <c r="Q9" s="45">
        <v>2240</v>
      </c>
      <c r="R9" s="31"/>
    </row>
    <row r="10" spans="1:18" ht="16.5" thickBot="1" x14ac:dyDescent="0.3">
      <c r="A10" s="29"/>
      <c r="B10" s="7" t="s">
        <v>31</v>
      </c>
      <c r="C10" s="18" t="s">
        <v>129</v>
      </c>
      <c r="D10" s="19"/>
      <c r="E10" s="30"/>
      <c r="F10" s="16" t="s">
        <v>21</v>
      </c>
      <c r="G10" s="57" t="s">
        <v>416</v>
      </c>
      <c r="H10" s="38">
        <v>26</v>
      </c>
      <c r="I10" s="38">
        <v>15</v>
      </c>
      <c r="J10" s="38">
        <v>2</v>
      </c>
      <c r="K10" s="38">
        <v>9</v>
      </c>
      <c r="L10" s="54" t="s">
        <v>417</v>
      </c>
      <c r="M10" s="39">
        <v>47</v>
      </c>
      <c r="N10" s="16" t="s">
        <v>192</v>
      </c>
      <c r="O10" s="44">
        <v>43</v>
      </c>
      <c r="P10" s="44">
        <v>2</v>
      </c>
      <c r="Q10" s="45">
        <v>2600</v>
      </c>
      <c r="R10" s="31"/>
    </row>
    <row r="11" spans="1:18" ht="15.75" x14ac:dyDescent="0.25">
      <c r="A11" s="29"/>
      <c r="B11" s="12" t="s">
        <v>32</v>
      </c>
      <c r="C11" s="6" t="s">
        <v>418</v>
      </c>
      <c r="D11" s="13"/>
      <c r="E11" s="30"/>
      <c r="F11" s="16" t="s">
        <v>22</v>
      </c>
      <c r="G11" s="57" t="s">
        <v>419</v>
      </c>
      <c r="H11" s="38">
        <v>26</v>
      </c>
      <c r="I11" s="38">
        <v>13</v>
      </c>
      <c r="J11" s="38">
        <v>4</v>
      </c>
      <c r="K11" s="38">
        <v>9</v>
      </c>
      <c r="L11" s="54" t="s">
        <v>420</v>
      </c>
      <c r="M11" s="39">
        <v>43</v>
      </c>
      <c r="N11" s="16" t="s">
        <v>70</v>
      </c>
      <c r="O11" s="44">
        <v>30</v>
      </c>
      <c r="P11" s="44">
        <v>2</v>
      </c>
      <c r="Q11" s="45">
        <v>1950</v>
      </c>
      <c r="R11" s="31"/>
    </row>
    <row r="12" spans="1:18" ht="15.75" x14ac:dyDescent="0.25">
      <c r="A12" s="29"/>
      <c r="B12" s="3" t="s">
        <v>33</v>
      </c>
      <c r="C12" s="5" t="s">
        <v>421</v>
      </c>
      <c r="D12" s="14"/>
      <c r="E12" s="30"/>
      <c r="F12" s="16" t="s">
        <v>23</v>
      </c>
      <c r="G12" s="57" t="s">
        <v>422</v>
      </c>
      <c r="H12" s="38">
        <v>26</v>
      </c>
      <c r="I12" s="38">
        <v>12</v>
      </c>
      <c r="J12" s="38">
        <v>3</v>
      </c>
      <c r="K12" s="38">
        <v>11</v>
      </c>
      <c r="L12" s="54" t="s">
        <v>423</v>
      </c>
      <c r="M12" s="39">
        <v>39</v>
      </c>
      <c r="N12" s="16" t="s">
        <v>49</v>
      </c>
      <c r="O12" s="44">
        <v>58</v>
      </c>
      <c r="P12" s="44">
        <v>3</v>
      </c>
      <c r="Q12" s="45">
        <v>2480</v>
      </c>
      <c r="R12" s="31"/>
    </row>
    <row r="13" spans="1:18" ht="15.75" x14ac:dyDescent="0.25">
      <c r="A13" s="29"/>
      <c r="B13" s="3" t="s">
        <v>34</v>
      </c>
      <c r="C13" s="5" t="s">
        <v>421</v>
      </c>
      <c r="D13" s="14"/>
      <c r="E13" s="30"/>
      <c r="F13" s="16" t="s">
        <v>24</v>
      </c>
      <c r="G13" s="57" t="s">
        <v>424</v>
      </c>
      <c r="H13" s="38">
        <v>26</v>
      </c>
      <c r="I13" s="38">
        <v>11</v>
      </c>
      <c r="J13" s="38">
        <v>4</v>
      </c>
      <c r="K13" s="38">
        <v>11</v>
      </c>
      <c r="L13" s="54" t="s">
        <v>425</v>
      </c>
      <c r="M13" s="39">
        <v>37</v>
      </c>
      <c r="N13" s="16" t="s">
        <v>135</v>
      </c>
      <c r="O13" s="44">
        <v>43</v>
      </c>
      <c r="P13" s="44">
        <v>1</v>
      </c>
      <c r="Q13" s="45">
        <v>1533</v>
      </c>
      <c r="R13" s="31"/>
    </row>
    <row r="14" spans="1:18" ht="16.5" thickBot="1" x14ac:dyDescent="0.3">
      <c r="A14" s="29"/>
      <c r="B14" s="27" t="s">
        <v>35</v>
      </c>
      <c r="C14" s="20" t="s">
        <v>49</v>
      </c>
      <c r="D14" s="28"/>
      <c r="E14" s="30"/>
      <c r="F14" s="16" t="s">
        <v>25</v>
      </c>
      <c r="G14" s="57" t="s">
        <v>426</v>
      </c>
      <c r="H14" s="38">
        <v>26</v>
      </c>
      <c r="I14" s="38">
        <v>11</v>
      </c>
      <c r="J14" s="38">
        <v>3</v>
      </c>
      <c r="K14" s="38">
        <v>12</v>
      </c>
      <c r="L14" s="54" t="s">
        <v>427</v>
      </c>
      <c r="M14" s="39">
        <v>36</v>
      </c>
      <c r="N14" s="16" t="s">
        <v>203</v>
      </c>
      <c r="O14" s="44">
        <v>43</v>
      </c>
      <c r="P14" s="44">
        <v>0</v>
      </c>
      <c r="Q14" s="45">
        <v>2399</v>
      </c>
      <c r="R14" s="31"/>
    </row>
    <row r="15" spans="1:18" ht="16.5" thickBot="1" x14ac:dyDescent="0.3">
      <c r="A15" s="29"/>
      <c r="B15" s="7" t="s">
        <v>36</v>
      </c>
      <c r="C15" s="18" t="s">
        <v>428</v>
      </c>
      <c r="D15" s="19"/>
      <c r="E15" s="30"/>
      <c r="F15" s="16" t="s">
        <v>26</v>
      </c>
      <c r="G15" s="57" t="s">
        <v>429</v>
      </c>
      <c r="H15" s="38">
        <v>26</v>
      </c>
      <c r="I15" s="38">
        <v>10</v>
      </c>
      <c r="J15" s="38">
        <v>5</v>
      </c>
      <c r="K15" s="38">
        <v>11</v>
      </c>
      <c r="L15" s="54" t="s">
        <v>430</v>
      </c>
      <c r="M15" s="39">
        <v>35</v>
      </c>
      <c r="N15" s="16" t="s">
        <v>138</v>
      </c>
      <c r="O15" s="44">
        <v>53</v>
      </c>
      <c r="P15" s="44">
        <v>4</v>
      </c>
      <c r="Q15" s="45">
        <v>2070</v>
      </c>
      <c r="R15" s="31"/>
    </row>
    <row r="16" spans="1:18" ht="15.75" x14ac:dyDescent="0.25">
      <c r="A16" s="29"/>
      <c r="B16" s="12" t="s">
        <v>37</v>
      </c>
      <c r="C16" s="6" t="s">
        <v>49</v>
      </c>
      <c r="D16" s="13"/>
      <c r="E16" s="30"/>
      <c r="F16" s="16" t="s">
        <v>27</v>
      </c>
      <c r="G16" s="57" t="s">
        <v>431</v>
      </c>
      <c r="H16" s="38">
        <v>26</v>
      </c>
      <c r="I16" s="38">
        <v>10</v>
      </c>
      <c r="J16" s="38">
        <v>1</v>
      </c>
      <c r="K16" s="38">
        <v>15</v>
      </c>
      <c r="L16" s="54" t="s">
        <v>432</v>
      </c>
      <c r="M16" s="39">
        <v>31</v>
      </c>
      <c r="N16" s="16" t="s">
        <v>146</v>
      </c>
      <c r="O16" s="44">
        <v>39</v>
      </c>
      <c r="P16" s="44">
        <v>4</v>
      </c>
      <c r="Q16" s="45">
        <v>1550</v>
      </c>
      <c r="R16" s="31"/>
    </row>
    <row r="17" spans="1:18" ht="15.75" x14ac:dyDescent="0.25">
      <c r="A17" s="29"/>
      <c r="B17" s="3" t="s">
        <v>38</v>
      </c>
      <c r="C17" s="5" t="s">
        <v>210</v>
      </c>
      <c r="D17" s="14"/>
      <c r="E17" s="30"/>
      <c r="F17" s="16" t="s">
        <v>28</v>
      </c>
      <c r="G17" s="57" t="s">
        <v>433</v>
      </c>
      <c r="H17" s="38">
        <v>26</v>
      </c>
      <c r="I17" s="38">
        <v>4</v>
      </c>
      <c r="J17" s="38">
        <v>3</v>
      </c>
      <c r="K17" s="38">
        <v>19</v>
      </c>
      <c r="L17" s="54" t="s">
        <v>434</v>
      </c>
      <c r="M17" s="39">
        <v>15</v>
      </c>
      <c r="N17" s="16" t="s">
        <v>435</v>
      </c>
      <c r="O17" s="44">
        <v>47</v>
      </c>
      <c r="P17" s="44">
        <v>4</v>
      </c>
      <c r="Q17" s="45">
        <v>1450</v>
      </c>
      <c r="R17" s="31"/>
    </row>
    <row r="18" spans="1:18" ht="15.75" x14ac:dyDescent="0.25">
      <c r="A18" s="29"/>
      <c r="B18" s="3" t="s">
        <v>39</v>
      </c>
      <c r="C18" s="5" t="s">
        <v>345</v>
      </c>
      <c r="D18" s="14"/>
      <c r="E18" s="30"/>
      <c r="F18" s="16" t="s">
        <v>29</v>
      </c>
      <c r="G18" s="57" t="s">
        <v>436</v>
      </c>
      <c r="H18" s="38">
        <v>26</v>
      </c>
      <c r="I18" s="38">
        <v>3</v>
      </c>
      <c r="J18" s="38">
        <v>2</v>
      </c>
      <c r="K18" s="38">
        <v>21</v>
      </c>
      <c r="L18" s="54" t="s">
        <v>437</v>
      </c>
      <c r="M18" s="39">
        <v>11</v>
      </c>
      <c r="N18" s="16" t="s">
        <v>438</v>
      </c>
      <c r="O18" s="44">
        <v>41</v>
      </c>
      <c r="P18" s="44">
        <v>1</v>
      </c>
      <c r="Q18" s="45">
        <v>575</v>
      </c>
      <c r="R18" s="31"/>
    </row>
    <row r="19" spans="1:18" ht="15.75" x14ac:dyDescent="0.25">
      <c r="A19" s="29"/>
      <c r="B19" s="3" t="s">
        <v>40</v>
      </c>
      <c r="C19" s="5" t="s">
        <v>439</v>
      </c>
      <c r="D19" s="14"/>
      <c r="E19" s="30"/>
      <c r="F19" s="16" t="s">
        <v>30</v>
      </c>
      <c r="G19" s="57" t="s">
        <v>440</v>
      </c>
      <c r="H19" s="38">
        <v>26</v>
      </c>
      <c r="I19" s="38">
        <v>3</v>
      </c>
      <c r="J19" s="38">
        <v>1</v>
      </c>
      <c r="K19" s="38">
        <v>22</v>
      </c>
      <c r="L19" s="54" t="s">
        <v>441</v>
      </c>
      <c r="M19" s="39">
        <v>10</v>
      </c>
      <c r="N19" s="16" t="s">
        <v>331</v>
      </c>
      <c r="O19" s="44">
        <v>19</v>
      </c>
      <c r="P19" s="44">
        <v>2</v>
      </c>
      <c r="Q19" s="45">
        <v>1165</v>
      </c>
      <c r="R19" s="31"/>
    </row>
    <row r="20" spans="1:18" ht="15.75" x14ac:dyDescent="0.25">
      <c r="A20" s="29"/>
      <c r="B20" s="3" t="s">
        <v>41</v>
      </c>
      <c r="C20" s="5" t="s">
        <v>442</v>
      </c>
      <c r="D20" s="14"/>
      <c r="E20" s="30"/>
      <c r="F20" s="16"/>
      <c r="G20" s="57"/>
      <c r="H20" s="38"/>
      <c r="I20" s="38"/>
      <c r="J20" s="38"/>
      <c r="K20" s="38"/>
      <c r="L20" s="54"/>
      <c r="M20" s="39"/>
      <c r="N20" s="16"/>
      <c r="O20" s="44"/>
      <c r="P20" s="44"/>
      <c r="Q20" s="45"/>
      <c r="R20" s="31"/>
    </row>
    <row r="21" spans="1:18" ht="15.75" x14ac:dyDescent="0.25">
      <c r="A21" s="29"/>
      <c r="B21" s="3" t="s">
        <v>42</v>
      </c>
      <c r="C21" s="5" t="s">
        <v>443</v>
      </c>
      <c r="D21" s="14"/>
      <c r="E21" s="30"/>
      <c r="F21" s="16"/>
      <c r="G21" s="57"/>
      <c r="H21" s="38"/>
      <c r="I21" s="38"/>
      <c r="J21" s="38"/>
      <c r="K21" s="38"/>
      <c r="L21" s="54"/>
      <c r="M21" s="39"/>
      <c r="N21" s="16"/>
      <c r="O21" s="44"/>
      <c r="P21" s="44"/>
      <c r="Q21" s="45"/>
      <c r="R21" s="31"/>
    </row>
    <row r="22" spans="1:18" ht="16.5" thickBot="1" x14ac:dyDescent="0.3">
      <c r="A22" s="29"/>
      <c r="B22" s="3" t="s">
        <v>43</v>
      </c>
      <c r="C22" s="5" t="s">
        <v>444</v>
      </c>
      <c r="D22" s="14" t="s">
        <v>445</v>
      </c>
      <c r="E22" s="30"/>
      <c r="F22" s="33"/>
      <c r="G22" s="34"/>
      <c r="H22" s="40"/>
      <c r="I22" s="40">
        <f>SUM(I6:I21)</f>
        <v>162</v>
      </c>
      <c r="J22" s="40">
        <f>SUM(J6:J21)</f>
        <v>40</v>
      </c>
      <c r="K22" s="40">
        <f>SUM(K6:K21)</f>
        <v>162</v>
      </c>
      <c r="L22" s="40" t="s">
        <v>446</v>
      </c>
      <c r="M22" s="41"/>
      <c r="N22" s="46"/>
      <c r="O22" s="47">
        <f>SUM(O6:O21)</f>
        <v>565</v>
      </c>
      <c r="P22" s="47">
        <f>SUM(P6:P21)</f>
        <v>31</v>
      </c>
      <c r="Q22" s="48">
        <f>SUM(Q6:Q21)</f>
        <v>26287</v>
      </c>
      <c r="R22" s="31"/>
    </row>
    <row r="23" spans="1:18" ht="16.5" thickBot="1" x14ac:dyDescent="0.3">
      <c r="A23" s="29"/>
      <c r="B23" s="27" t="s">
        <v>44</v>
      </c>
      <c r="C23" s="20" t="s">
        <v>49</v>
      </c>
      <c r="D23" s="28"/>
      <c r="E23" s="62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4"/>
    </row>
    <row r="24" spans="1:18" ht="15.75" x14ac:dyDescent="0.25">
      <c r="A24" s="29"/>
      <c r="B24" s="2" t="s">
        <v>45</v>
      </c>
      <c r="C24" s="55" t="s">
        <v>167</v>
      </c>
      <c r="D24" s="56" t="s">
        <v>6</v>
      </c>
      <c r="E24" s="30"/>
      <c r="F24" s="74" t="s">
        <v>46</v>
      </c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6"/>
      <c r="R24" s="31"/>
    </row>
    <row r="25" spans="1:18" ht="15.75" x14ac:dyDescent="0.25">
      <c r="A25" s="29"/>
      <c r="B25" s="3" t="s">
        <v>447</v>
      </c>
      <c r="C25" s="5" t="s">
        <v>213</v>
      </c>
      <c r="D25" s="14" t="s">
        <v>409</v>
      </c>
      <c r="E25" s="30"/>
      <c r="F25" s="68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70"/>
      <c r="R25" s="31"/>
    </row>
    <row r="26" spans="1:18" ht="15.75" x14ac:dyDescent="0.25">
      <c r="A26" s="29"/>
      <c r="B26" s="3" t="s">
        <v>448</v>
      </c>
      <c r="C26" s="5" t="s">
        <v>449</v>
      </c>
      <c r="D26" s="14" t="s">
        <v>412</v>
      </c>
      <c r="E26" s="30"/>
      <c r="F26" s="68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70"/>
      <c r="R26" s="31"/>
    </row>
    <row r="27" spans="1:18" ht="15.75" x14ac:dyDescent="0.25">
      <c r="A27" s="29"/>
      <c r="B27" s="3" t="s">
        <v>450</v>
      </c>
      <c r="C27" s="5" t="s">
        <v>451</v>
      </c>
      <c r="D27" s="14" t="s">
        <v>422</v>
      </c>
      <c r="E27" s="30"/>
      <c r="F27" s="68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70"/>
      <c r="R27" s="31"/>
    </row>
    <row r="28" spans="1:18" ht="15.75" x14ac:dyDescent="0.25">
      <c r="A28" s="29"/>
      <c r="B28" s="3" t="s">
        <v>452</v>
      </c>
      <c r="C28" s="5" t="s">
        <v>67</v>
      </c>
      <c r="D28" s="14" t="s">
        <v>406</v>
      </c>
      <c r="E28" s="30"/>
      <c r="F28" s="80" t="s">
        <v>47</v>
      </c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2"/>
      <c r="R28" s="31"/>
    </row>
    <row r="29" spans="1:18" ht="15.75" x14ac:dyDescent="0.25">
      <c r="A29" s="29"/>
      <c r="B29" s="3" t="s">
        <v>453</v>
      </c>
      <c r="C29" s="5" t="s">
        <v>226</v>
      </c>
      <c r="D29" s="14" t="s">
        <v>426</v>
      </c>
      <c r="E29" s="30"/>
      <c r="F29" s="80" t="s">
        <v>454</v>
      </c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2"/>
      <c r="R29" s="31"/>
    </row>
    <row r="30" spans="1:18" ht="15.75" x14ac:dyDescent="0.25">
      <c r="A30" s="29"/>
      <c r="B30" s="3"/>
      <c r="C30" s="5"/>
      <c r="D30" s="14"/>
      <c r="E30" s="30"/>
      <c r="F30" s="80" t="s">
        <v>455</v>
      </c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2"/>
      <c r="R30" s="31"/>
    </row>
    <row r="31" spans="1:18" ht="15.75" x14ac:dyDescent="0.25">
      <c r="A31" s="29"/>
      <c r="B31" s="3"/>
      <c r="C31" s="5"/>
      <c r="D31" s="14"/>
      <c r="E31" s="30"/>
      <c r="F31" s="80" t="s">
        <v>456</v>
      </c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2"/>
      <c r="R31" s="31"/>
    </row>
    <row r="32" spans="1:18" ht="15.75" x14ac:dyDescent="0.25">
      <c r="A32" s="29"/>
      <c r="B32" s="3"/>
      <c r="C32" s="5"/>
      <c r="D32" s="14"/>
      <c r="E32" s="30"/>
      <c r="F32" s="80" t="s">
        <v>457</v>
      </c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2"/>
      <c r="R32" s="31"/>
    </row>
    <row r="33" spans="1:18" ht="15.75" x14ac:dyDescent="0.25">
      <c r="A33" s="29"/>
      <c r="B33" s="3"/>
      <c r="C33" s="5"/>
      <c r="D33" s="14"/>
      <c r="E33" s="30"/>
      <c r="F33" s="80" t="s">
        <v>458</v>
      </c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2"/>
      <c r="R33" s="31"/>
    </row>
    <row r="34" spans="1:18" x14ac:dyDescent="0.25">
      <c r="A34" s="32"/>
      <c r="B34" s="22"/>
      <c r="C34" s="17"/>
      <c r="D34" s="23"/>
      <c r="E34" s="21"/>
      <c r="F34" s="110" t="s">
        <v>459</v>
      </c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2"/>
      <c r="R34" s="31"/>
    </row>
    <row r="35" spans="1:18" ht="15.75" thickBot="1" x14ac:dyDescent="0.3">
      <c r="A35" s="32"/>
      <c r="B35" s="24"/>
      <c r="C35" s="25"/>
      <c r="D35" s="26"/>
      <c r="E35" s="21"/>
      <c r="F35" s="113" t="s">
        <v>460</v>
      </c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5"/>
      <c r="R35" s="31"/>
    </row>
    <row r="36" spans="1:18" ht="15.75" customHeight="1" thickBot="1" x14ac:dyDescent="0.3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7"/>
    </row>
    <row r="37" spans="1:18" ht="10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</sheetData>
  <mergeCells count="25">
    <mergeCell ref="A36:R36"/>
    <mergeCell ref="F30:Q30"/>
    <mergeCell ref="F31:Q31"/>
    <mergeCell ref="F32:Q32"/>
    <mergeCell ref="F33:Q33"/>
    <mergeCell ref="F34:Q34"/>
    <mergeCell ref="F35:Q35"/>
    <mergeCell ref="F29:Q29"/>
    <mergeCell ref="C5:D5"/>
    <mergeCell ref="C6:D6"/>
    <mergeCell ref="C7:D7"/>
    <mergeCell ref="C8:D8"/>
    <mergeCell ref="B9:D9"/>
    <mergeCell ref="E23:R23"/>
    <mergeCell ref="F24:Q24"/>
    <mergeCell ref="F25:Q25"/>
    <mergeCell ref="F26:Q26"/>
    <mergeCell ref="F27:Q27"/>
    <mergeCell ref="F28:Q28"/>
    <mergeCell ref="A4:R4"/>
    <mergeCell ref="A1:R1"/>
    <mergeCell ref="A2:A3"/>
    <mergeCell ref="B2:Q2"/>
    <mergeCell ref="R2:R3"/>
    <mergeCell ref="B3:Q3"/>
  </mergeCells>
  <pageMargins left="0.70866141732283472" right="0.70866141732283472" top="0.74803149606299213" bottom="0.74803149606299213" header="0.31496062992125984" footer="0.31496062992125984"/>
  <pageSetup paperSize="9" scale="7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III.L</vt:lpstr>
      <vt:lpstr>IV.LJ</vt:lpstr>
      <vt:lpstr>IV.LS</vt:lpstr>
      <vt:lpstr>V.A</vt:lpstr>
      <vt:lpstr>V.B</vt:lpstr>
      <vt:lpstr>V.C</vt:lpstr>
      <vt:lpstr>V.D</vt:lpstr>
      <vt:lpstr>V.A!Print_Area</vt:lpstr>
      <vt:lpstr>V.B!Print_Area</vt:lpstr>
      <vt:lpstr>V.D!Print_Area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</dc:creator>
  <cp:lastModifiedBy>User</cp:lastModifiedBy>
  <cp:lastPrinted>2016-07-04T17:50:29Z</cp:lastPrinted>
  <dcterms:created xsi:type="dcterms:W3CDTF">2014-11-01T14:41:14Z</dcterms:created>
  <dcterms:modified xsi:type="dcterms:W3CDTF">2017-06-30T13:46:36Z</dcterms:modified>
</cp:coreProperties>
</file>